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defaultThemeVersion="124226"/>
  <bookViews>
    <workbookView xWindow="-30" yWindow="75" windowWidth="9435" windowHeight="4545"/>
  </bookViews>
  <sheets>
    <sheet name="Arkusz1" sheetId="1" r:id="rId1"/>
  </sheets>
  <definedNames>
    <definedName name="_xlnm.Print_Area" localSheetId="0">Arkusz1!$A$1:$J$77</definedName>
  </definedNames>
  <calcPr calcId="145621"/>
</workbook>
</file>

<file path=xl/calcChain.xml><?xml version="1.0" encoding="utf-8"?>
<calcChain xmlns="http://schemas.openxmlformats.org/spreadsheetml/2006/main">
  <c r="G35" i="1" l="1"/>
  <c r="J35" i="1" s="1"/>
  <c r="J60" i="1"/>
  <c r="G30" i="1"/>
  <c r="J30" i="1" s="1"/>
  <c r="G61" i="1"/>
  <c r="J61" i="1" s="1"/>
  <c r="G17" i="1"/>
  <c r="J17" i="1" s="1"/>
  <c r="G18" i="1"/>
  <c r="J18" i="1" s="1"/>
  <c r="G19" i="1"/>
  <c r="J19" i="1" s="1"/>
  <c r="G26" i="1"/>
  <c r="J26" i="1" s="1"/>
  <c r="G27" i="1"/>
  <c r="J27" i="1" s="1"/>
  <c r="G31" i="1"/>
  <c r="J31" i="1" s="1"/>
  <c r="G32" i="1"/>
  <c r="J32" i="1" s="1"/>
  <c r="G36" i="1"/>
  <c r="J36" i="1" s="1"/>
  <c r="G37" i="1"/>
  <c r="J37" i="1" s="1"/>
  <c r="G38" i="1"/>
  <c r="J38" i="1" s="1"/>
  <c r="G28" i="1"/>
  <c r="J28" i="1" s="1"/>
  <c r="G49" i="1"/>
  <c r="G50" i="1"/>
  <c r="G51" i="1"/>
  <c r="G52" i="1"/>
  <c r="G53" i="1"/>
  <c r="G54" i="1"/>
  <c r="G55" i="1"/>
  <c r="G57" i="1"/>
  <c r="G58" i="1"/>
  <c r="G59" i="1"/>
  <c r="G62" i="1"/>
  <c r="G8" i="1"/>
  <c r="G9" i="1"/>
  <c r="G10" i="1"/>
  <c r="G11" i="1"/>
  <c r="G12" i="1"/>
  <c r="G13" i="1"/>
  <c r="G14" i="1"/>
  <c r="G15" i="1"/>
  <c r="G16" i="1"/>
  <c r="G20" i="1"/>
  <c r="G21" i="1"/>
  <c r="G22" i="1"/>
  <c r="G23" i="1"/>
  <c r="G24" i="1"/>
  <c r="G25" i="1"/>
  <c r="G29" i="1"/>
  <c r="G33" i="1"/>
  <c r="G34" i="1"/>
  <c r="G39" i="1"/>
  <c r="G40" i="1"/>
  <c r="G41" i="1"/>
  <c r="G42" i="1"/>
  <c r="G43" i="1"/>
  <c r="G44" i="1"/>
  <c r="G45" i="1"/>
  <c r="G46" i="1"/>
  <c r="G47" i="1"/>
  <c r="G48" i="1"/>
  <c r="G7" i="1"/>
  <c r="J51" i="1" l="1"/>
  <c r="J49" i="1"/>
  <c r="J59" i="1"/>
  <c r="J42" i="1" l="1"/>
  <c r="J58" i="1"/>
  <c r="J48" i="1"/>
  <c r="J57" i="1"/>
  <c r="J39" i="1"/>
  <c r="J23" i="1"/>
  <c r="J24" i="1"/>
  <c r="J25" i="1"/>
  <c r="J29" i="1"/>
  <c r="J55" i="1"/>
  <c r="J20" i="1"/>
  <c r="J21" i="1"/>
  <c r="J13" i="1"/>
  <c r="J14" i="1"/>
  <c r="J15" i="1"/>
  <c r="J16" i="1"/>
  <c r="J8" i="1"/>
  <c r="J9" i="1"/>
  <c r="J10" i="1"/>
  <c r="J7" i="1"/>
  <c r="J11" i="1"/>
  <c r="J12" i="1"/>
  <c r="J22" i="1"/>
  <c r="J33" i="1"/>
  <c r="J34" i="1"/>
  <c r="J40" i="1"/>
  <c r="J41" i="1"/>
  <c r="J43" i="1"/>
  <c r="J44" i="1"/>
  <c r="J45" i="1"/>
  <c r="J46" i="1"/>
  <c r="J47" i="1"/>
  <c r="J50" i="1"/>
  <c r="J52" i="1"/>
  <c r="J53" i="1"/>
  <c r="J54" i="1"/>
  <c r="D63" i="1"/>
  <c r="E63" i="1"/>
  <c r="F63" i="1"/>
  <c r="C63" i="1"/>
  <c r="G63" i="1" l="1"/>
  <c r="J64" i="1"/>
  <c r="J65" i="1" s="1"/>
  <c r="J66" i="1" s="1"/>
</calcChain>
</file>

<file path=xl/sharedStrings.xml><?xml version="1.0" encoding="utf-8"?>
<sst xmlns="http://schemas.openxmlformats.org/spreadsheetml/2006/main" count="81" uniqueCount="80">
  <si>
    <t>OFEROWANA TABELA STAWEK</t>
  </si>
  <si>
    <t>Lp.</t>
  </si>
  <si>
    <t>Trasa</t>
  </si>
  <si>
    <t>Razem</t>
  </si>
  <si>
    <t>ilość miesięcy</t>
  </si>
  <si>
    <t>Biskupice – Biały Bór</t>
  </si>
  <si>
    <t xml:space="preserve">Razem cena netto </t>
  </si>
  <si>
    <t>VAT...... %</t>
  </si>
  <si>
    <t xml:space="preserve">Ogółem cena brutto </t>
  </si>
  <si>
    <t>Uwagi do podanych stawek</t>
  </si>
  <si>
    <r>
      <t>·</t>
    </r>
    <r>
      <rPr>
        <sz val="7"/>
        <rFont val="Times New Roman"/>
        <family val="1"/>
        <charset val="238"/>
      </rPr>
      <t xml:space="preserve">        </t>
    </r>
    <r>
      <rPr>
        <b/>
        <i/>
        <sz val="12"/>
        <rFont val="Times New Roman"/>
        <family val="1"/>
        <charset val="238"/>
      </rPr>
      <t xml:space="preserve">Bilet miesięczny będzie obejmował dwa przejazdy. Znaczy to, że dziennie każdy uczeń będzie przewożony dwa razy tj. jeden przejazd do szkoły i jeden (drugi) przejazd ze szkoły. </t>
    </r>
  </si>
  <si>
    <r>
      <t>·</t>
    </r>
    <r>
      <rPr>
        <sz val="7"/>
        <rFont val="Times New Roman"/>
        <family val="1"/>
        <charset val="238"/>
      </rPr>
      <t xml:space="preserve">        </t>
    </r>
    <r>
      <rPr>
        <b/>
        <i/>
        <sz val="12"/>
        <rFont val="Times New Roman"/>
        <family val="1"/>
        <charset val="238"/>
      </rPr>
      <t>Cena oferty brutto jest ceną ostateczną obejmującą wszystkie koszty i składniki związane z realizacją zamówienia w tym m.in. podatek VAT, upusty, rabaty.</t>
    </r>
  </si>
  <si>
    <t>SP ZS nr 1 w Białym Borze filia w Sępolnie Wielkim</t>
  </si>
  <si>
    <t>RAZEM</t>
  </si>
  <si>
    <t>cena jednostkowa miesięcznego przewozu jednego dziecka/ ucznia bez podatku VAT</t>
  </si>
  <si>
    <t>Miejscowość, data …………………………….</t>
  </si>
  <si>
    <t>Podpis Wykonawcy, pieczątka</t>
  </si>
  <si>
    <t>razem cena netto (kol.8 x kol.9 x kol.10)</t>
  </si>
  <si>
    <t>Biały Dwór (wieś) - Biały Bór</t>
  </si>
  <si>
    <t>Biały Dwór (Żwirownia) - Biały Bór</t>
  </si>
  <si>
    <t>Brzeźnica - Biały Bór</t>
  </si>
  <si>
    <t>Brzeźnica (Folwark) - Biały Bór</t>
  </si>
  <si>
    <t>Białka - Biały Bór</t>
  </si>
  <si>
    <t>Grabowo - Biały Bór</t>
  </si>
  <si>
    <t>Dalkowo - Biały Bór</t>
  </si>
  <si>
    <t>Brzeźnica (Donimierz) - Biały Bór</t>
  </si>
  <si>
    <t>Jawory - Biały Bór</t>
  </si>
  <si>
    <t>Biała - Biały Bór</t>
  </si>
  <si>
    <t>Bielica - Biały Bór</t>
  </si>
  <si>
    <t>Dołgie - Biały Bór</t>
  </si>
  <si>
    <t>Drzonowo - Biały Bór</t>
  </si>
  <si>
    <t>Dyminek - Biały Bór</t>
  </si>
  <si>
    <t>Kaliska - Biały Bór</t>
  </si>
  <si>
    <t>Kazimierz - Biały Bór</t>
  </si>
  <si>
    <t>Koleśnik - Biały Bór</t>
  </si>
  <si>
    <t>Kołtki - Biały Bór</t>
  </si>
  <si>
    <t>Przybrda - Biały Bór</t>
  </si>
  <si>
    <t>Rzyszczewko - Biały Bór</t>
  </si>
  <si>
    <t>Sępolno Małe - Biały Bór</t>
  </si>
  <si>
    <t>Sępolno Wielkie - Biały Bór</t>
  </si>
  <si>
    <t>Stepień - Biały Bór</t>
  </si>
  <si>
    <t>Stepień kolonia - Biały Bór</t>
  </si>
  <si>
    <t>Świerszczewo - Biały Bór</t>
  </si>
  <si>
    <t>Brzezie - Biały Bór</t>
  </si>
  <si>
    <t xml:space="preserve">Biała - Drzonowo </t>
  </si>
  <si>
    <t xml:space="preserve">Białka - Drzonowo </t>
  </si>
  <si>
    <t xml:space="preserve">Bielica - Drzonowo </t>
  </si>
  <si>
    <t xml:space="preserve">Dołgie - Drzonowo </t>
  </si>
  <si>
    <t xml:space="preserve">Dyminek - Drzonowo </t>
  </si>
  <si>
    <t xml:space="preserve">Stepień - Drzonowo </t>
  </si>
  <si>
    <t xml:space="preserve">Kołtki - Sępolno Wielkie </t>
  </si>
  <si>
    <t xml:space="preserve">Linowo - Sępolno Wielkie </t>
  </si>
  <si>
    <t xml:space="preserve">Rzyszczewko - Sępolno Wielkie </t>
  </si>
  <si>
    <t xml:space="preserve">Sępolno Małe - Sępolno Wielkie </t>
  </si>
  <si>
    <t xml:space="preserve">Sępolno Wielkie (Cieszęcino) - Sępolno Wielkie </t>
  </si>
  <si>
    <t>Kaliska (wybudowanie) - Biały Bór</t>
  </si>
  <si>
    <t xml:space="preserve">Kamienna - Biały Bór </t>
  </si>
  <si>
    <t>Kierzkowo - Biały Bór</t>
  </si>
  <si>
    <r>
      <t>·</t>
    </r>
    <r>
      <rPr>
        <sz val="7"/>
        <rFont val="Times New Roman"/>
        <family val="1"/>
        <charset val="238"/>
      </rPr>
      <t xml:space="preserve">        </t>
    </r>
    <r>
      <rPr>
        <b/>
        <i/>
        <sz val="12"/>
        <rFont val="Times New Roman"/>
        <family val="1"/>
        <charset val="238"/>
      </rPr>
      <t xml:space="preserve">Ceny w ofercie powinny być podane z dokładnością do dwóch miejsc po przecinku. </t>
    </r>
  </si>
  <si>
    <t>Linowo - Biały Bór</t>
  </si>
  <si>
    <t>Trzebiele - Biały Bór</t>
  </si>
  <si>
    <t xml:space="preserve">Stepień (kolonia) - Drzonowo </t>
  </si>
  <si>
    <t xml:space="preserve">Kazimierz - Drzonowo </t>
  </si>
  <si>
    <t>Brzezie (kolonia) - Biały Bór</t>
  </si>
  <si>
    <r>
      <t>·</t>
    </r>
    <r>
      <rPr>
        <sz val="7"/>
        <rFont val="Times New Roman"/>
        <family val="1"/>
        <charset val="238"/>
      </rPr>
      <t xml:space="preserve">        </t>
    </r>
    <r>
      <rPr>
        <b/>
        <i/>
        <sz val="12"/>
        <rFont val="Times New Roman"/>
        <family val="1"/>
        <charset val="238"/>
      </rPr>
      <t xml:space="preserve">Należy równierz wpisać ceny jednostkowe dla pozycji zerowych ze względu na możliwość wystąpienia konieczności dowozu na danej trasie. </t>
    </r>
  </si>
  <si>
    <t>Kierzkowo - Sępolno Wielkie</t>
  </si>
  <si>
    <t>Załącznik do Formularza oferty</t>
  </si>
  <si>
    <t>Miejscowości z poza obwodu</t>
  </si>
  <si>
    <t>Drężno - Biały Bór</t>
  </si>
  <si>
    <t>Biały Dwór (Żwirownia) - Sępolno Wielkie</t>
  </si>
  <si>
    <t>SP w Drzonowie</t>
  </si>
  <si>
    <t>Pieniężnica - Biały Bór</t>
  </si>
  <si>
    <t>Ponikwa - Biały Bór</t>
  </si>
  <si>
    <t>Drężno - Drzonowo</t>
  </si>
  <si>
    <t>Knieja - Biały Bór</t>
  </si>
  <si>
    <t>Sępolno Wielkie (Cieszęcino) - Biały Bór</t>
  </si>
  <si>
    <t>SP ZS nr 1 w Białym Borze</t>
  </si>
  <si>
    <t>SP ZS nr 2 w Białym Borze</t>
  </si>
  <si>
    <t>Szcowana liczba dowożonych uczniów i dzieci do poszczególnych szkół od 01.09.2022 r. do 23.06.2023 r.</t>
  </si>
  <si>
    <t>RIZP.271.24.2022.DO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</si>
</sst>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 CE"/>
      <charset val="238"/>
    </font>
    <font>
      <sz val="12"/>
      <name val="Times New Roman"/>
      <family val="1"/>
      <charset val="238"/>
    </font>
    <font>
      <b/>
      <u/>
      <sz val="14"/>
      <name val="Times New Roman"/>
      <family val="1"/>
      <charset val="238"/>
    </font>
    <font>
      <sz val="10"/>
      <name val="Times New Roman"/>
      <family val="1"/>
      <charset val="238"/>
    </font>
    <font>
      <sz val="11"/>
      <name val="Arial"/>
      <family val="2"/>
      <charset val="238"/>
    </font>
    <font>
      <i/>
      <sz val="12"/>
      <name val="Times New Roman"/>
      <family val="1"/>
      <charset val="238"/>
    </font>
    <font>
      <sz val="12"/>
      <name val="Symbol"/>
      <family val="1"/>
      <charset val="2"/>
    </font>
    <font>
      <sz val="7"/>
      <name val="Times New Roman"/>
      <family val="1"/>
      <charset val="238"/>
    </font>
    <font>
      <b/>
      <i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sz val="10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9" fillId="0" borderId="1" xfId="0" applyFont="1" applyBorder="1" applyAlignment="1">
      <alignment horizontal="center" wrapText="1"/>
    </xf>
    <xf numFmtId="0" fontId="1" fillId="0" borderId="0" xfId="0" applyFont="1"/>
    <xf numFmtId="2" fontId="3" fillId="0" borderId="3" xfId="0" applyNumberFormat="1" applyFont="1" applyBorder="1" applyAlignment="1">
      <alignment wrapText="1"/>
    </xf>
    <xf numFmtId="2" fontId="3" fillId="0" borderId="4" xfId="0" applyNumberFormat="1" applyFont="1" applyBorder="1" applyAlignment="1">
      <alignment wrapText="1"/>
    </xf>
    <xf numFmtId="0" fontId="3" fillId="0" borderId="6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right" vertical="center" wrapText="1"/>
    </xf>
    <xf numFmtId="0" fontId="3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2" fontId="3" fillId="0" borderId="6" xfId="0" applyNumberFormat="1" applyFont="1" applyBorder="1" applyAlignment="1">
      <alignment horizontal="right" vertical="center" wrapText="1"/>
    </xf>
    <xf numFmtId="0" fontId="3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2" fontId="3" fillId="0" borderId="5" xfId="0" applyNumberFormat="1" applyFont="1" applyBorder="1" applyAlignment="1">
      <alignment horizontal="right" vertical="center" wrapText="1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0" fillId="0" borderId="0" xfId="0" applyAlignment="1">
      <alignment horizontal="right"/>
    </xf>
    <xf numFmtId="0" fontId="5" fillId="0" borderId="0" xfId="0" applyFont="1" applyAlignment="1">
      <alignment horizontal="left" wrapText="1"/>
    </xf>
    <xf numFmtId="0" fontId="9" fillId="0" borderId="8" xfId="0" applyFont="1" applyBorder="1" applyAlignment="1">
      <alignment horizontal="right" wrapText="1"/>
    </xf>
    <xf numFmtId="0" fontId="9" fillId="0" borderId="9" xfId="0" applyFont="1" applyBorder="1" applyAlignment="1">
      <alignment horizontal="right" wrapText="1"/>
    </xf>
    <xf numFmtId="0" fontId="9" fillId="0" borderId="13" xfId="0" applyFont="1" applyBorder="1" applyAlignment="1">
      <alignment horizontal="right" wrapText="1"/>
    </xf>
    <xf numFmtId="0" fontId="9" fillId="0" borderId="10" xfId="0" applyFont="1" applyBorder="1" applyAlignment="1">
      <alignment horizontal="right" wrapText="1"/>
    </xf>
    <xf numFmtId="0" fontId="9" fillId="0" borderId="1" xfId="0" applyFont="1" applyBorder="1" applyAlignment="1">
      <alignment horizontal="center" wrapText="1"/>
    </xf>
    <xf numFmtId="0" fontId="9" fillId="0" borderId="16" xfId="0" applyFont="1" applyBorder="1" applyAlignment="1">
      <alignment horizontal="center" wrapText="1"/>
    </xf>
    <xf numFmtId="0" fontId="9" fillId="0" borderId="17" xfId="0" applyFont="1" applyBorder="1" applyAlignment="1">
      <alignment horizontal="center" wrapText="1"/>
    </xf>
    <xf numFmtId="0" fontId="9" fillId="0" borderId="18" xfId="0" applyFont="1" applyBorder="1" applyAlignment="1">
      <alignment horizontal="center" wrapText="1"/>
    </xf>
    <xf numFmtId="0" fontId="9" fillId="0" borderId="14" xfId="0" applyFont="1" applyBorder="1" applyAlignment="1">
      <alignment horizontal="left" vertical="center" wrapText="1"/>
    </xf>
    <xf numFmtId="0" fontId="9" fillId="0" borderId="15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75</xdr:row>
      <xdr:rowOff>85725</xdr:rowOff>
    </xdr:from>
    <xdr:to>
      <xdr:col>7</xdr:col>
      <xdr:colOff>733425</xdr:colOff>
      <xdr:row>75</xdr:row>
      <xdr:rowOff>95250</xdr:rowOff>
    </xdr:to>
    <xdr:sp macro="" textlink="">
      <xdr:nvSpPr>
        <xdr:cNvPr id="1044" name="Line 1"/>
        <xdr:cNvSpPr>
          <a:spLocks noChangeShapeType="1"/>
        </xdr:cNvSpPr>
      </xdr:nvSpPr>
      <xdr:spPr bwMode="auto">
        <a:xfrm>
          <a:off x="4200525" y="14611350"/>
          <a:ext cx="266700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9"/>
  <sheetViews>
    <sheetView tabSelected="1" workbookViewId="0">
      <pane ySplit="5" topLeftCell="A6" activePane="bottomLeft" state="frozen"/>
      <selection pane="bottomLeft" activeCell="Q4" sqref="Q4"/>
    </sheetView>
  </sheetViews>
  <sheetFormatPr defaultRowHeight="12.75" x14ac:dyDescent="0.2"/>
  <cols>
    <col min="1" max="1" width="4.85546875" customWidth="1"/>
    <col min="2" max="2" width="28" customWidth="1"/>
    <col min="3" max="6" width="10" customWidth="1"/>
    <col min="8" max="8" width="11.42578125" customWidth="1"/>
    <col min="9" max="9" width="7.85546875" customWidth="1"/>
    <col min="10" max="10" width="10" customWidth="1"/>
  </cols>
  <sheetData>
    <row r="1" spans="1:10" x14ac:dyDescent="0.2">
      <c r="A1" s="44" t="s">
        <v>79</v>
      </c>
      <c r="B1" s="44"/>
    </row>
    <row r="2" spans="1:10" x14ac:dyDescent="0.2">
      <c r="A2" s="29" t="s">
        <v>66</v>
      </c>
      <c r="B2" s="29"/>
      <c r="C2" s="29"/>
      <c r="D2" s="29"/>
      <c r="E2" s="29"/>
      <c r="F2" s="29"/>
      <c r="G2" s="29"/>
      <c r="H2" s="29"/>
      <c r="I2" s="29"/>
      <c r="J2" s="29"/>
    </row>
    <row r="3" spans="1:10" ht="22.5" customHeight="1" x14ac:dyDescent="0.3">
      <c r="A3" s="28" t="s">
        <v>0</v>
      </c>
      <c r="B3" s="28"/>
      <c r="C3" s="28"/>
      <c r="D3" s="28"/>
      <c r="E3" s="28"/>
      <c r="F3" s="28"/>
      <c r="G3" s="28"/>
      <c r="H3" s="28"/>
      <c r="I3" s="28"/>
      <c r="J3" s="28"/>
    </row>
    <row r="4" spans="1:10" ht="39.75" customHeight="1" x14ac:dyDescent="0.2">
      <c r="A4" s="35" t="s">
        <v>1</v>
      </c>
      <c r="B4" s="35" t="s">
        <v>2</v>
      </c>
      <c r="C4" s="36" t="s">
        <v>78</v>
      </c>
      <c r="D4" s="37"/>
      <c r="E4" s="37"/>
      <c r="F4" s="38"/>
      <c r="G4" s="35" t="s">
        <v>3</v>
      </c>
      <c r="H4" s="35" t="s">
        <v>14</v>
      </c>
      <c r="I4" s="35" t="s">
        <v>4</v>
      </c>
      <c r="J4" s="35" t="s">
        <v>17</v>
      </c>
    </row>
    <row r="5" spans="1:10" ht="64.5" customHeight="1" x14ac:dyDescent="0.2">
      <c r="A5" s="35"/>
      <c r="B5" s="35"/>
      <c r="C5" s="3" t="s">
        <v>76</v>
      </c>
      <c r="D5" s="3" t="s">
        <v>77</v>
      </c>
      <c r="E5" s="3" t="s">
        <v>70</v>
      </c>
      <c r="F5" s="3" t="s">
        <v>12</v>
      </c>
      <c r="G5" s="35"/>
      <c r="H5" s="35"/>
      <c r="I5" s="35"/>
      <c r="J5" s="35"/>
    </row>
    <row r="6" spans="1:10" ht="13.5" x14ac:dyDescent="0.25">
      <c r="A6" s="8">
        <v>1</v>
      </c>
      <c r="B6" s="8">
        <v>2</v>
      </c>
      <c r="C6" s="8"/>
      <c r="D6" s="8"/>
      <c r="E6" s="8"/>
      <c r="F6" s="8"/>
      <c r="G6" s="8">
        <v>8</v>
      </c>
      <c r="H6" s="8">
        <v>9</v>
      </c>
      <c r="I6" s="8">
        <v>10</v>
      </c>
      <c r="J6" s="8">
        <v>11</v>
      </c>
    </row>
    <row r="7" spans="1:10" x14ac:dyDescent="0.2">
      <c r="A7" s="9">
        <v>1</v>
      </c>
      <c r="B7" s="9" t="s">
        <v>27</v>
      </c>
      <c r="C7" s="10">
        <v>3</v>
      </c>
      <c r="D7" s="10">
        <v>0</v>
      </c>
      <c r="E7" s="10">
        <v>0</v>
      </c>
      <c r="F7" s="10">
        <v>0</v>
      </c>
      <c r="G7" s="11">
        <f>C7+D7+E7+F7</f>
        <v>3</v>
      </c>
      <c r="H7" s="10"/>
      <c r="I7" s="11">
        <v>10</v>
      </c>
      <c r="J7" s="12">
        <f>G7*H7*I7</f>
        <v>0</v>
      </c>
    </row>
    <row r="8" spans="1:10" x14ac:dyDescent="0.2">
      <c r="A8" s="9">
        <v>2</v>
      </c>
      <c r="B8" s="9" t="s">
        <v>22</v>
      </c>
      <c r="C8" s="10">
        <v>2</v>
      </c>
      <c r="D8" s="10">
        <v>0</v>
      </c>
      <c r="E8" s="10">
        <v>0</v>
      </c>
      <c r="F8" s="10">
        <v>0</v>
      </c>
      <c r="G8" s="11">
        <f t="shared" ref="G8:G63" si="0">C8+D8+E8+F8</f>
        <v>2</v>
      </c>
      <c r="H8" s="10"/>
      <c r="I8" s="11">
        <v>10</v>
      </c>
      <c r="J8" s="12">
        <f t="shared" ref="J8:J57" si="1">G8*H8*I8</f>
        <v>0</v>
      </c>
    </row>
    <row r="9" spans="1:10" x14ac:dyDescent="0.2">
      <c r="A9" s="9">
        <v>3</v>
      </c>
      <c r="B9" s="9" t="s">
        <v>18</v>
      </c>
      <c r="C9" s="10">
        <v>15</v>
      </c>
      <c r="D9" s="10">
        <v>0</v>
      </c>
      <c r="E9" s="10">
        <v>0</v>
      </c>
      <c r="F9" s="10">
        <v>0</v>
      </c>
      <c r="G9" s="11">
        <f t="shared" si="0"/>
        <v>15</v>
      </c>
      <c r="H9" s="10"/>
      <c r="I9" s="11">
        <v>10</v>
      </c>
      <c r="J9" s="12">
        <f t="shared" si="1"/>
        <v>0</v>
      </c>
    </row>
    <row r="10" spans="1:10" x14ac:dyDescent="0.2">
      <c r="A10" s="9">
        <v>4</v>
      </c>
      <c r="B10" s="9" t="s">
        <v>19</v>
      </c>
      <c r="C10" s="10">
        <v>9</v>
      </c>
      <c r="D10" s="10">
        <v>0</v>
      </c>
      <c r="E10" s="10">
        <v>0</v>
      </c>
      <c r="F10" s="10">
        <v>0</v>
      </c>
      <c r="G10" s="11">
        <f t="shared" si="0"/>
        <v>9</v>
      </c>
      <c r="H10" s="10"/>
      <c r="I10" s="11">
        <v>10</v>
      </c>
      <c r="J10" s="12">
        <f t="shared" si="1"/>
        <v>0</v>
      </c>
    </row>
    <row r="11" spans="1:10" x14ac:dyDescent="0.2">
      <c r="A11" s="9">
        <v>5</v>
      </c>
      <c r="B11" s="9" t="s">
        <v>28</v>
      </c>
      <c r="C11" s="10">
        <v>0</v>
      </c>
      <c r="D11" s="10">
        <v>0</v>
      </c>
      <c r="E11" s="10">
        <v>0</v>
      </c>
      <c r="F11" s="10">
        <v>0</v>
      </c>
      <c r="G11" s="11">
        <f t="shared" si="0"/>
        <v>0</v>
      </c>
      <c r="H11" s="10"/>
      <c r="I11" s="11">
        <v>10</v>
      </c>
      <c r="J11" s="12">
        <f t="shared" si="1"/>
        <v>0</v>
      </c>
    </row>
    <row r="12" spans="1:10" x14ac:dyDescent="0.2">
      <c r="A12" s="9">
        <v>6</v>
      </c>
      <c r="B12" s="9" t="s">
        <v>5</v>
      </c>
      <c r="C12" s="10">
        <v>1</v>
      </c>
      <c r="D12" s="10">
        <v>0</v>
      </c>
      <c r="E12" s="10">
        <v>0</v>
      </c>
      <c r="F12" s="10">
        <v>0</v>
      </c>
      <c r="G12" s="11">
        <f t="shared" si="0"/>
        <v>1</v>
      </c>
      <c r="H12" s="10"/>
      <c r="I12" s="11">
        <v>10</v>
      </c>
      <c r="J12" s="12">
        <f t="shared" si="1"/>
        <v>0</v>
      </c>
    </row>
    <row r="13" spans="1:10" x14ac:dyDescent="0.2">
      <c r="A13" s="9">
        <v>7</v>
      </c>
      <c r="B13" s="9" t="s">
        <v>20</v>
      </c>
      <c r="C13" s="10">
        <v>8</v>
      </c>
      <c r="D13" s="10">
        <v>0</v>
      </c>
      <c r="E13" s="10">
        <v>0</v>
      </c>
      <c r="F13" s="10">
        <v>0</v>
      </c>
      <c r="G13" s="11">
        <f t="shared" si="0"/>
        <v>8</v>
      </c>
      <c r="H13" s="10"/>
      <c r="I13" s="11">
        <v>10</v>
      </c>
      <c r="J13" s="12">
        <f t="shared" si="1"/>
        <v>0</v>
      </c>
    </row>
    <row r="14" spans="1:10" x14ac:dyDescent="0.2">
      <c r="A14" s="9">
        <v>8</v>
      </c>
      <c r="B14" s="9" t="s">
        <v>21</v>
      </c>
      <c r="C14" s="10">
        <v>0</v>
      </c>
      <c r="D14" s="10">
        <v>0</v>
      </c>
      <c r="E14" s="10">
        <v>0</v>
      </c>
      <c r="F14" s="10">
        <v>0</v>
      </c>
      <c r="G14" s="11">
        <f t="shared" si="0"/>
        <v>0</v>
      </c>
      <c r="H14" s="10"/>
      <c r="I14" s="11">
        <v>10</v>
      </c>
      <c r="J14" s="12">
        <f t="shared" si="1"/>
        <v>0</v>
      </c>
    </row>
    <row r="15" spans="1:10" x14ac:dyDescent="0.2">
      <c r="A15" s="9">
        <v>9</v>
      </c>
      <c r="B15" s="9" t="s">
        <v>25</v>
      </c>
      <c r="C15" s="10">
        <v>0</v>
      </c>
      <c r="D15" s="10">
        <v>0</v>
      </c>
      <c r="E15" s="10">
        <v>0</v>
      </c>
      <c r="F15" s="10">
        <v>0</v>
      </c>
      <c r="G15" s="11">
        <f t="shared" si="0"/>
        <v>0</v>
      </c>
      <c r="H15" s="10"/>
      <c r="I15" s="11">
        <v>10</v>
      </c>
      <c r="J15" s="12">
        <f t="shared" si="1"/>
        <v>0</v>
      </c>
    </row>
    <row r="16" spans="1:10" x14ac:dyDescent="0.2">
      <c r="A16" s="9">
        <v>10</v>
      </c>
      <c r="B16" s="9" t="s">
        <v>24</v>
      </c>
      <c r="C16" s="10">
        <v>0</v>
      </c>
      <c r="D16" s="10">
        <v>0</v>
      </c>
      <c r="E16" s="10">
        <v>0</v>
      </c>
      <c r="F16" s="10">
        <v>0</v>
      </c>
      <c r="G16" s="11">
        <f t="shared" si="0"/>
        <v>0</v>
      </c>
      <c r="H16" s="10"/>
      <c r="I16" s="11">
        <v>10</v>
      </c>
      <c r="J16" s="12">
        <f t="shared" si="1"/>
        <v>0</v>
      </c>
    </row>
    <row r="17" spans="1:10" x14ac:dyDescent="0.2">
      <c r="A17" s="9">
        <v>11</v>
      </c>
      <c r="B17" s="9" t="s">
        <v>29</v>
      </c>
      <c r="C17" s="10">
        <v>0</v>
      </c>
      <c r="D17" s="10">
        <v>0</v>
      </c>
      <c r="E17" s="10">
        <v>0</v>
      </c>
      <c r="F17" s="10">
        <v>0</v>
      </c>
      <c r="G17" s="11">
        <f t="shared" si="0"/>
        <v>0</v>
      </c>
      <c r="H17" s="10"/>
      <c r="I17" s="11">
        <v>10</v>
      </c>
      <c r="J17" s="12">
        <f t="shared" si="1"/>
        <v>0</v>
      </c>
    </row>
    <row r="18" spans="1:10" x14ac:dyDescent="0.2">
      <c r="A18" s="9">
        <v>12</v>
      </c>
      <c r="B18" s="9" t="s">
        <v>30</v>
      </c>
      <c r="C18" s="10">
        <v>1</v>
      </c>
      <c r="D18" s="10">
        <v>0</v>
      </c>
      <c r="E18" s="10">
        <v>0</v>
      </c>
      <c r="F18" s="10">
        <v>0</v>
      </c>
      <c r="G18" s="11">
        <f t="shared" si="0"/>
        <v>1</v>
      </c>
      <c r="H18" s="10"/>
      <c r="I18" s="11">
        <v>10</v>
      </c>
      <c r="J18" s="12">
        <f t="shared" si="1"/>
        <v>0</v>
      </c>
    </row>
    <row r="19" spans="1:10" x14ac:dyDescent="0.2">
      <c r="A19" s="9">
        <v>13</v>
      </c>
      <c r="B19" s="9" t="s">
        <v>31</v>
      </c>
      <c r="C19" s="10">
        <v>0</v>
      </c>
      <c r="D19" s="10">
        <v>1</v>
      </c>
      <c r="E19" s="10">
        <v>0</v>
      </c>
      <c r="F19" s="10">
        <v>0</v>
      </c>
      <c r="G19" s="11">
        <f t="shared" si="0"/>
        <v>1</v>
      </c>
      <c r="H19" s="10"/>
      <c r="I19" s="11">
        <v>10</v>
      </c>
      <c r="J19" s="12">
        <f t="shared" si="1"/>
        <v>0</v>
      </c>
    </row>
    <row r="20" spans="1:10" x14ac:dyDescent="0.2">
      <c r="A20" s="9">
        <v>14</v>
      </c>
      <c r="B20" s="9" t="s">
        <v>23</v>
      </c>
      <c r="C20" s="10">
        <v>31</v>
      </c>
      <c r="D20" s="10">
        <v>2</v>
      </c>
      <c r="E20" s="10">
        <v>0</v>
      </c>
      <c r="F20" s="10">
        <v>0</v>
      </c>
      <c r="G20" s="11">
        <f t="shared" si="0"/>
        <v>33</v>
      </c>
      <c r="H20" s="10"/>
      <c r="I20" s="11">
        <v>10</v>
      </c>
      <c r="J20" s="12">
        <f t="shared" si="1"/>
        <v>0</v>
      </c>
    </row>
    <row r="21" spans="1:10" x14ac:dyDescent="0.2">
      <c r="A21" s="9">
        <v>15</v>
      </c>
      <c r="B21" s="9" t="s">
        <v>26</v>
      </c>
      <c r="C21" s="10">
        <v>0</v>
      </c>
      <c r="D21" s="10">
        <v>0</v>
      </c>
      <c r="E21" s="10">
        <v>0</v>
      </c>
      <c r="F21" s="10">
        <v>0</v>
      </c>
      <c r="G21" s="11">
        <f t="shared" si="0"/>
        <v>0</v>
      </c>
      <c r="H21" s="10"/>
      <c r="I21" s="11">
        <v>10</v>
      </c>
      <c r="J21" s="12">
        <f t="shared" si="1"/>
        <v>0</v>
      </c>
    </row>
    <row r="22" spans="1:10" x14ac:dyDescent="0.2">
      <c r="A22" s="9">
        <v>16</v>
      </c>
      <c r="B22" s="9" t="s">
        <v>32</v>
      </c>
      <c r="C22" s="10">
        <v>5</v>
      </c>
      <c r="D22" s="10">
        <v>0</v>
      </c>
      <c r="E22" s="10">
        <v>0</v>
      </c>
      <c r="F22" s="10">
        <v>0</v>
      </c>
      <c r="G22" s="11">
        <f t="shared" si="0"/>
        <v>5</v>
      </c>
      <c r="H22" s="10"/>
      <c r="I22" s="11">
        <v>10</v>
      </c>
      <c r="J22" s="12">
        <f t="shared" si="1"/>
        <v>0</v>
      </c>
    </row>
    <row r="23" spans="1:10" x14ac:dyDescent="0.2">
      <c r="A23" s="9">
        <v>17</v>
      </c>
      <c r="B23" s="9" t="s">
        <v>55</v>
      </c>
      <c r="C23" s="10">
        <v>1</v>
      </c>
      <c r="D23" s="10">
        <v>0</v>
      </c>
      <c r="E23" s="10">
        <v>0</v>
      </c>
      <c r="F23" s="10">
        <v>0</v>
      </c>
      <c r="G23" s="11">
        <f t="shared" si="0"/>
        <v>1</v>
      </c>
      <c r="H23" s="10"/>
      <c r="I23" s="11">
        <v>10</v>
      </c>
      <c r="J23" s="12">
        <f t="shared" si="1"/>
        <v>0</v>
      </c>
    </row>
    <row r="24" spans="1:10" x14ac:dyDescent="0.2">
      <c r="A24" s="9">
        <v>18</v>
      </c>
      <c r="B24" s="9" t="s">
        <v>56</v>
      </c>
      <c r="C24" s="10">
        <v>0</v>
      </c>
      <c r="D24" s="10">
        <v>0</v>
      </c>
      <c r="E24" s="10">
        <v>0</v>
      </c>
      <c r="F24" s="10">
        <v>0</v>
      </c>
      <c r="G24" s="11">
        <f t="shared" si="0"/>
        <v>0</v>
      </c>
      <c r="H24" s="10"/>
      <c r="I24" s="11">
        <v>10</v>
      </c>
      <c r="J24" s="12">
        <f t="shared" si="1"/>
        <v>0</v>
      </c>
    </row>
    <row r="25" spans="1:10" x14ac:dyDescent="0.2">
      <c r="A25" s="9">
        <v>19</v>
      </c>
      <c r="B25" s="9" t="s">
        <v>33</v>
      </c>
      <c r="C25" s="10">
        <v>5</v>
      </c>
      <c r="D25" s="10">
        <v>0</v>
      </c>
      <c r="E25" s="10">
        <v>0</v>
      </c>
      <c r="F25" s="10">
        <v>0</v>
      </c>
      <c r="G25" s="11">
        <f t="shared" si="0"/>
        <v>5</v>
      </c>
      <c r="H25" s="10"/>
      <c r="I25" s="11">
        <v>10</v>
      </c>
      <c r="J25" s="12">
        <f t="shared" si="1"/>
        <v>0</v>
      </c>
    </row>
    <row r="26" spans="1:10" x14ac:dyDescent="0.2">
      <c r="A26" s="9">
        <v>20</v>
      </c>
      <c r="B26" s="9" t="s">
        <v>57</v>
      </c>
      <c r="C26" s="10">
        <v>0</v>
      </c>
      <c r="D26" s="10">
        <v>0</v>
      </c>
      <c r="E26" s="10">
        <v>0</v>
      </c>
      <c r="F26" s="10">
        <v>0</v>
      </c>
      <c r="G26" s="11">
        <f t="shared" si="0"/>
        <v>0</v>
      </c>
      <c r="H26" s="10"/>
      <c r="I26" s="11">
        <v>10</v>
      </c>
      <c r="J26" s="12">
        <f t="shared" si="1"/>
        <v>0</v>
      </c>
    </row>
    <row r="27" spans="1:10" x14ac:dyDescent="0.2">
      <c r="A27" s="9">
        <v>21</v>
      </c>
      <c r="B27" s="9" t="s">
        <v>34</v>
      </c>
      <c r="C27" s="10">
        <v>0</v>
      </c>
      <c r="D27" s="10">
        <v>0</v>
      </c>
      <c r="E27" s="10">
        <v>0</v>
      </c>
      <c r="F27" s="10">
        <v>0</v>
      </c>
      <c r="G27" s="11">
        <f t="shared" si="0"/>
        <v>0</v>
      </c>
      <c r="H27" s="10"/>
      <c r="I27" s="11">
        <v>10</v>
      </c>
      <c r="J27" s="12">
        <f t="shared" si="1"/>
        <v>0</v>
      </c>
    </row>
    <row r="28" spans="1:10" x14ac:dyDescent="0.2">
      <c r="A28" s="9">
        <v>22</v>
      </c>
      <c r="B28" s="9" t="s">
        <v>35</v>
      </c>
      <c r="C28" s="10">
        <v>9</v>
      </c>
      <c r="D28" s="10">
        <v>0</v>
      </c>
      <c r="E28" s="10">
        <v>0</v>
      </c>
      <c r="F28" s="10">
        <v>0</v>
      </c>
      <c r="G28" s="11">
        <f t="shared" si="0"/>
        <v>9</v>
      </c>
      <c r="H28" s="10"/>
      <c r="I28" s="11">
        <v>10</v>
      </c>
      <c r="J28" s="12">
        <f t="shared" si="1"/>
        <v>0</v>
      </c>
    </row>
    <row r="29" spans="1:10" x14ac:dyDescent="0.2">
      <c r="A29" s="9">
        <v>23</v>
      </c>
      <c r="B29" s="9" t="s">
        <v>59</v>
      </c>
      <c r="C29" s="10">
        <v>0</v>
      </c>
      <c r="D29" s="10">
        <v>0</v>
      </c>
      <c r="E29" s="10">
        <v>0</v>
      </c>
      <c r="F29" s="10">
        <v>0</v>
      </c>
      <c r="G29" s="11">
        <f t="shared" si="0"/>
        <v>0</v>
      </c>
      <c r="H29" s="10"/>
      <c r="I29" s="11">
        <v>10</v>
      </c>
      <c r="J29" s="12">
        <f t="shared" si="1"/>
        <v>0</v>
      </c>
    </row>
    <row r="30" spans="1:10" x14ac:dyDescent="0.2">
      <c r="A30" s="9">
        <v>24</v>
      </c>
      <c r="B30" s="9" t="s">
        <v>72</v>
      </c>
      <c r="C30" s="10">
        <v>0</v>
      </c>
      <c r="D30" s="10">
        <v>0</v>
      </c>
      <c r="E30" s="10">
        <v>0</v>
      </c>
      <c r="F30" s="10">
        <v>0</v>
      </c>
      <c r="G30" s="11">
        <f t="shared" si="0"/>
        <v>0</v>
      </c>
      <c r="H30" s="10"/>
      <c r="I30" s="11">
        <v>10</v>
      </c>
      <c r="J30" s="12">
        <f t="shared" si="1"/>
        <v>0</v>
      </c>
    </row>
    <row r="31" spans="1:10" x14ac:dyDescent="0.2">
      <c r="A31" s="9">
        <v>25</v>
      </c>
      <c r="B31" s="9" t="s">
        <v>36</v>
      </c>
      <c r="C31" s="10">
        <v>1</v>
      </c>
      <c r="D31" s="10">
        <v>0</v>
      </c>
      <c r="E31" s="10">
        <v>0</v>
      </c>
      <c r="F31" s="10">
        <v>0</v>
      </c>
      <c r="G31" s="11">
        <f t="shared" si="0"/>
        <v>1</v>
      </c>
      <c r="H31" s="10"/>
      <c r="I31" s="11">
        <v>10</v>
      </c>
      <c r="J31" s="12">
        <f t="shared" si="1"/>
        <v>0</v>
      </c>
    </row>
    <row r="32" spans="1:10" x14ac:dyDescent="0.2">
      <c r="A32" s="9">
        <v>26</v>
      </c>
      <c r="B32" s="9" t="s">
        <v>37</v>
      </c>
      <c r="C32" s="10">
        <v>0</v>
      </c>
      <c r="D32" s="10">
        <v>0</v>
      </c>
      <c r="E32" s="10">
        <v>0</v>
      </c>
      <c r="F32" s="10">
        <v>0</v>
      </c>
      <c r="G32" s="11">
        <f t="shared" si="0"/>
        <v>0</v>
      </c>
      <c r="H32" s="10"/>
      <c r="I32" s="11">
        <v>10</v>
      </c>
      <c r="J32" s="12">
        <f t="shared" si="1"/>
        <v>0</v>
      </c>
    </row>
    <row r="33" spans="1:10" x14ac:dyDescent="0.2">
      <c r="A33" s="9">
        <v>27</v>
      </c>
      <c r="B33" s="9" t="s">
        <v>38</v>
      </c>
      <c r="C33" s="10">
        <v>6</v>
      </c>
      <c r="D33" s="10">
        <v>0</v>
      </c>
      <c r="E33" s="10">
        <v>0</v>
      </c>
      <c r="F33" s="10">
        <v>0</v>
      </c>
      <c r="G33" s="11">
        <f t="shared" si="0"/>
        <v>6</v>
      </c>
      <c r="H33" s="10"/>
      <c r="I33" s="11">
        <v>10</v>
      </c>
      <c r="J33" s="12">
        <f t="shared" si="1"/>
        <v>0</v>
      </c>
    </row>
    <row r="34" spans="1:10" x14ac:dyDescent="0.2">
      <c r="A34" s="9">
        <v>28</v>
      </c>
      <c r="B34" s="9" t="s">
        <v>39</v>
      </c>
      <c r="C34" s="10">
        <v>21</v>
      </c>
      <c r="D34" s="10">
        <v>0</v>
      </c>
      <c r="E34" s="10">
        <v>0</v>
      </c>
      <c r="F34" s="10">
        <v>0</v>
      </c>
      <c r="G34" s="11">
        <f t="shared" si="0"/>
        <v>21</v>
      </c>
      <c r="H34" s="10"/>
      <c r="I34" s="11">
        <v>10</v>
      </c>
      <c r="J34" s="12">
        <f t="shared" si="1"/>
        <v>0</v>
      </c>
    </row>
    <row r="35" spans="1:10" ht="25.5" x14ac:dyDescent="0.2">
      <c r="A35" s="9">
        <v>29</v>
      </c>
      <c r="B35" s="9" t="s">
        <v>75</v>
      </c>
      <c r="C35" s="10">
        <v>1</v>
      </c>
      <c r="D35" s="10">
        <v>0</v>
      </c>
      <c r="E35" s="10">
        <v>0</v>
      </c>
      <c r="F35" s="10">
        <v>0</v>
      </c>
      <c r="G35" s="11">
        <f t="shared" si="0"/>
        <v>1</v>
      </c>
      <c r="H35" s="10"/>
      <c r="I35" s="11">
        <v>10</v>
      </c>
      <c r="J35" s="12">
        <f t="shared" si="1"/>
        <v>0</v>
      </c>
    </row>
    <row r="36" spans="1:10" x14ac:dyDescent="0.2">
      <c r="A36" s="9">
        <v>30</v>
      </c>
      <c r="B36" s="9" t="s">
        <v>40</v>
      </c>
      <c r="C36" s="10">
        <v>0</v>
      </c>
      <c r="D36" s="10">
        <v>2</v>
      </c>
      <c r="E36" s="10">
        <v>0</v>
      </c>
      <c r="F36" s="10">
        <v>0</v>
      </c>
      <c r="G36" s="11">
        <f t="shared" si="0"/>
        <v>2</v>
      </c>
      <c r="H36" s="10"/>
      <c r="I36" s="11">
        <v>10</v>
      </c>
      <c r="J36" s="12">
        <f t="shared" si="1"/>
        <v>0</v>
      </c>
    </row>
    <row r="37" spans="1:10" x14ac:dyDescent="0.2">
      <c r="A37" s="9">
        <v>31</v>
      </c>
      <c r="B37" s="9" t="s">
        <v>41</v>
      </c>
      <c r="C37" s="10">
        <v>0</v>
      </c>
      <c r="D37" s="10">
        <v>0</v>
      </c>
      <c r="E37" s="10">
        <v>0</v>
      </c>
      <c r="F37" s="10">
        <v>0</v>
      </c>
      <c r="G37" s="11">
        <f t="shared" si="0"/>
        <v>0</v>
      </c>
      <c r="H37" s="10"/>
      <c r="I37" s="11">
        <v>10</v>
      </c>
      <c r="J37" s="12">
        <f t="shared" si="1"/>
        <v>0</v>
      </c>
    </row>
    <row r="38" spans="1:10" x14ac:dyDescent="0.2">
      <c r="A38" s="9">
        <v>32</v>
      </c>
      <c r="B38" s="9" t="s">
        <v>42</v>
      </c>
      <c r="C38" s="10">
        <v>0</v>
      </c>
      <c r="D38" s="10">
        <v>0</v>
      </c>
      <c r="E38" s="10">
        <v>0</v>
      </c>
      <c r="F38" s="10">
        <v>0</v>
      </c>
      <c r="G38" s="11">
        <f t="shared" si="0"/>
        <v>0</v>
      </c>
      <c r="H38" s="10"/>
      <c r="I38" s="11">
        <v>10</v>
      </c>
      <c r="J38" s="12">
        <f t="shared" si="1"/>
        <v>0</v>
      </c>
    </row>
    <row r="39" spans="1:10" ht="13.5" thickBot="1" x14ac:dyDescent="0.25">
      <c r="A39" s="13">
        <v>33</v>
      </c>
      <c r="B39" s="13" t="s">
        <v>60</v>
      </c>
      <c r="C39" s="14">
        <v>7</v>
      </c>
      <c r="D39" s="14">
        <v>0</v>
      </c>
      <c r="E39" s="14">
        <v>0</v>
      </c>
      <c r="F39" s="14">
        <v>0</v>
      </c>
      <c r="G39" s="24">
        <f t="shared" si="0"/>
        <v>7</v>
      </c>
      <c r="H39" s="20"/>
      <c r="I39" s="24">
        <v>10</v>
      </c>
      <c r="J39" s="15">
        <f t="shared" si="1"/>
        <v>0</v>
      </c>
    </row>
    <row r="40" spans="1:10" x14ac:dyDescent="0.2">
      <c r="A40" s="16">
        <v>1</v>
      </c>
      <c r="B40" s="16" t="s">
        <v>44</v>
      </c>
      <c r="C40" s="17">
        <v>0</v>
      </c>
      <c r="D40" s="17">
        <v>0</v>
      </c>
      <c r="E40" s="17">
        <v>5</v>
      </c>
      <c r="F40" s="17">
        <v>0</v>
      </c>
      <c r="G40" s="23">
        <f t="shared" si="0"/>
        <v>5</v>
      </c>
      <c r="H40" s="17"/>
      <c r="I40" s="23">
        <v>10</v>
      </c>
      <c r="J40" s="18">
        <f t="shared" si="1"/>
        <v>0</v>
      </c>
    </row>
    <row r="41" spans="1:10" x14ac:dyDescent="0.2">
      <c r="A41" s="9">
        <v>2</v>
      </c>
      <c r="B41" s="9" t="s">
        <v>45</v>
      </c>
      <c r="C41" s="10">
        <v>0</v>
      </c>
      <c r="D41" s="10">
        <v>0</v>
      </c>
      <c r="E41" s="10">
        <v>2</v>
      </c>
      <c r="F41" s="10">
        <v>0</v>
      </c>
      <c r="G41" s="11">
        <f t="shared" si="0"/>
        <v>2</v>
      </c>
      <c r="H41" s="10"/>
      <c r="I41" s="11">
        <v>10</v>
      </c>
      <c r="J41" s="12">
        <f t="shared" si="1"/>
        <v>0</v>
      </c>
    </row>
    <row r="42" spans="1:10" x14ac:dyDescent="0.2">
      <c r="A42" s="16">
        <v>3</v>
      </c>
      <c r="B42" s="16" t="s">
        <v>73</v>
      </c>
      <c r="C42" s="17">
        <v>0</v>
      </c>
      <c r="D42" s="17">
        <v>0</v>
      </c>
      <c r="E42" s="17">
        <v>1</v>
      </c>
      <c r="F42" s="17">
        <v>0</v>
      </c>
      <c r="G42" s="11">
        <f t="shared" si="0"/>
        <v>1</v>
      </c>
      <c r="H42" s="17"/>
      <c r="I42" s="11">
        <v>10</v>
      </c>
      <c r="J42" s="18">
        <f>G42*H42*I42</f>
        <v>0</v>
      </c>
    </row>
    <row r="43" spans="1:10" x14ac:dyDescent="0.2">
      <c r="A43" s="9">
        <v>4</v>
      </c>
      <c r="B43" s="9" t="s">
        <v>46</v>
      </c>
      <c r="C43" s="10">
        <v>0</v>
      </c>
      <c r="D43" s="10">
        <v>0</v>
      </c>
      <c r="E43" s="10">
        <v>3</v>
      </c>
      <c r="F43" s="10">
        <v>0</v>
      </c>
      <c r="G43" s="11">
        <f t="shared" si="0"/>
        <v>3</v>
      </c>
      <c r="H43" s="10"/>
      <c r="I43" s="11">
        <v>10</v>
      </c>
      <c r="J43" s="12">
        <f t="shared" si="1"/>
        <v>0</v>
      </c>
    </row>
    <row r="44" spans="1:10" x14ac:dyDescent="0.2">
      <c r="A44" s="9">
        <v>5</v>
      </c>
      <c r="B44" s="9" t="s">
        <v>47</v>
      </c>
      <c r="C44" s="10">
        <v>0</v>
      </c>
      <c r="D44" s="10">
        <v>0</v>
      </c>
      <c r="E44" s="10">
        <v>11</v>
      </c>
      <c r="F44" s="10">
        <v>0</v>
      </c>
      <c r="G44" s="11">
        <f t="shared" si="0"/>
        <v>11</v>
      </c>
      <c r="H44" s="10"/>
      <c r="I44" s="11">
        <v>10</v>
      </c>
      <c r="J44" s="12">
        <f t="shared" si="1"/>
        <v>0</v>
      </c>
    </row>
    <row r="45" spans="1:10" x14ac:dyDescent="0.2">
      <c r="A45" s="9">
        <v>6</v>
      </c>
      <c r="B45" s="9" t="s">
        <v>48</v>
      </c>
      <c r="C45" s="10">
        <v>0</v>
      </c>
      <c r="D45" s="10">
        <v>0</v>
      </c>
      <c r="E45" s="10">
        <v>3</v>
      </c>
      <c r="F45" s="10">
        <v>0</v>
      </c>
      <c r="G45" s="11">
        <f t="shared" si="0"/>
        <v>3</v>
      </c>
      <c r="H45" s="10"/>
      <c r="I45" s="11">
        <v>10</v>
      </c>
      <c r="J45" s="12">
        <f t="shared" si="1"/>
        <v>0</v>
      </c>
    </row>
    <row r="46" spans="1:10" x14ac:dyDescent="0.2">
      <c r="A46" s="16">
        <v>7</v>
      </c>
      <c r="B46" s="9" t="s">
        <v>62</v>
      </c>
      <c r="C46" s="10">
        <v>0</v>
      </c>
      <c r="D46" s="10">
        <v>0</v>
      </c>
      <c r="E46" s="10">
        <v>1</v>
      </c>
      <c r="F46" s="10">
        <v>0</v>
      </c>
      <c r="G46" s="11">
        <f t="shared" si="0"/>
        <v>1</v>
      </c>
      <c r="H46" s="10"/>
      <c r="I46" s="11">
        <v>10</v>
      </c>
      <c r="J46" s="12">
        <f t="shared" si="1"/>
        <v>0</v>
      </c>
    </row>
    <row r="47" spans="1:10" x14ac:dyDescent="0.2">
      <c r="A47" s="9">
        <v>8</v>
      </c>
      <c r="B47" s="9" t="s">
        <v>49</v>
      </c>
      <c r="C47" s="10">
        <v>0</v>
      </c>
      <c r="D47" s="10">
        <v>0</v>
      </c>
      <c r="E47" s="10">
        <v>15</v>
      </c>
      <c r="F47" s="10">
        <v>0</v>
      </c>
      <c r="G47" s="11">
        <f t="shared" si="0"/>
        <v>15</v>
      </c>
      <c r="H47" s="10"/>
      <c r="I47" s="11">
        <v>10</v>
      </c>
      <c r="J47" s="12">
        <f t="shared" si="1"/>
        <v>0</v>
      </c>
    </row>
    <row r="48" spans="1:10" ht="13.5" thickBot="1" x14ac:dyDescent="0.25">
      <c r="A48" s="16">
        <v>9</v>
      </c>
      <c r="B48" s="19" t="s">
        <v>61</v>
      </c>
      <c r="C48" s="20">
        <v>0</v>
      </c>
      <c r="D48" s="20">
        <v>0</v>
      </c>
      <c r="E48" s="20">
        <v>0</v>
      </c>
      <c r="F48" s="20">
        <v>0</v>
      </c>
      <c r="G48" s="24">
        <f t="shared" si="0"/>
        <v>0</v>
      </c>
      <c r="H48" s="20"/>
      <c r="I48" s="24">
        <v>10</v>
      </c>
      <c r="J48" s="15">
        <f t="shared" si="1"/>
        <v>0</v>
      </c>
    </row>
    <row r="49" spans="1:10" ht="25.5" x14ac:dyDescent="0.2">
      <c r="A49" s="9">
        <v>1</v>
      </c>
      <c r="B49" s="9" t="s">
        <v>69</v>
      </c>
      <c r="C49" s="10">
        <v>0</v>
      </c>
      <c r="D49" s="10">
        <v>0</v>
      </c>
      <c r="E49" s="10">
        <v>0</v>
      </c>
      <c r="F49" s="10">
        <v>4</v>
      </c>
      <c r="G49" s="23">
        <f t="shared" si="0"/>
        <v>4</v>
      </c>
      <c r="H49" s="17"/>
      <c r="I49" s="23">
        <v>10</v>
      </c>
      <c r="J49" s="18">
        <f t="shared" ref="J49" si="2">G49*H49*I49</f>
        <v>0</v>
      </c>
    </row>
    <row r="50" spans="1:10" x14ac:dyDescent="0.2">
      <c r="A50" s="16">
        <v>2</v>
      </c>
      <c r="B50" s="16" t="s">
        <v>50</v>
      </c>
      <c r="C50" s="17">
        <v>0</v>
      </c>
      <c r="D50" s="17">
        <v>0</v>
      </c>
      <c r="E50" s="17">
        <v>0</v>
      </c>
      <c r="F50" s="17">
        <v>3</v>
      </c>
      <c r="G50" s="11">
        <f t="shared" si="0"/>
        <v>3</v>
      </c>
      <c r="H50" s="17"/>
      <c r="I50" s="11">
        <v>10</v>
      </c>
      <c r="J50" s="18">
        <f t="shared" si="1"/>
        <v>0</v>
      </c>
    </row>
    <row r="51" spans="1:10" x14ac:dyDescent="0.2">
      <c r="A51" s="9">
        <v>3</v>
      </c>
      <c r="B51" s="9" t="s">
        <v>65</v>
      </c>
      <c r="C51" s="10">
        <v>0</v>
      </c>
      <c r="D51" s="10">
        <v>0</v>
      </c>
      <c r="E51" s="10">
        <v>0</v>
      </c>
      <c r="F51" s="10">
        <v>0</v>
      </c>
      <c r="G51" s="11">
        <f t="shared" si="0"/>
        <v>0</v>
      </c>
      <c r="H51" s="10"/>
      <c r="I51" s="11">
        <v>10</v>
      </c>
      <c r="J51" s="12">
        <f t="shared" ref="J51" si="3">G51*H51*I51</f>
        <v>0</v>
      </c>
    </row>
    <row r="52" spans="1:10" x14ac:dyDescent="0.2">
      <c r="A52" s="9">
        <v>4</v>
      </c>
      <c r="B52" s="9" t="s">
        <v>51</v>
      </c>
      <c r="C52" s="10">
        <v>0</v>
      </c>
      <c r="D52" s="10">
        <v>0</v>
      </c>
      <c r="E52" s="10">
        <v>0</v>
      </c>
      <c r="F52" s="10">
        <v>0</v>
      </c>
      <c r="G52" s="11">
        <f t="shared" si="0"/>
        <v>0</v>
      </c>
      <c r="H52" s="10"/>
      <c r="I52" s="11">
        <v>10</v>
      </c>
      <c r="J52" s="12">
        <f t="shared" si="1"/>
        <v>0</v>
      </c>
    </row>
    <row r="53" spans="1:10" ht="13.5" customHeight="1" x14ac:dyDescent="0.2">
      <c r="A53" s="9">
        <v>5</v>
      </c>
      <c r="B53" s="9" t="s">
        <v>52</v>
      </c>
      <c r="C53" s="10">
        <v>0</v>
      </c>
      <c r="D53" s="10">
        <v>0</v>
      </c>
      <c r="E53" s="10">
        <v>0</v>
      </c>
      <c r="F53" s="10">
        <v>0</v>
      </c>
      <c r="G53" s="11">
        <f t="shared" si="0"/>
        <v>0</v>
      </c>
      <c r="H53" s="10"/>
      <c r="I53" s="11">
        <v>10</v>
      </c>
      <c r="J53" s="12">
        <f t="shared" si="1"/>
        <v>0</v>
      </c>
    </row>
    <row r="54" spans="1:10" ht="13.5" customHeight="1" x14ac:dyDescent="0.2">
      <c r="A54" s="9">
        <v>6</v>
      </c>
      <c r="B54" s="9" t="s">
        <v>53</v>
      </c>
      <c r="C54" s="10">
        <v>0</v>
      </c>
      <c r="D54" s="10">
        <v>0</v>
      </c>
      <c r="E54" s="10">
        <v>0</v>
      </c>
      <c r="F54" s="10">
        <v>0</v>
      </c>
      <c r="G54" s="11">
        <f t="shared" si="0"/>
        <v>0</v>
      </c>
      <c r="H54" s="10"/>
      <c r="I54" s="11">
        <v>10</v>
      </c>
      <c r="J54" s="12">
        <f t="shared" si="1"/>
        <v>0</v>
      </c>
    </row>
    <row r="55" spans="1:10" ht="27" customHeight="1" thickBot="1" x14ac:dyDescent="0.25">
      <c r="A55" s="19">
        <v>7</v>
      </c>
      <c r="B55" s="7" t="s">
        <v>54</v>
      </c>
      <c r="C55" s="20">
        <v>0</v>
      </c>
      <c r="D55" s="20">
        <v>0</v>
      </c>
      <c r="E55" s="20">
        <v>0</v>
      </c>
      <c r="F55" s="20">
        <v>2</v>
      </c>
      <c r="G55" s="24">
        <f t="shared" si="0"/>
        <v>2</v>
      </c>
      <c r="H55" s="20"/>
      <c r="I55" s="24">
        <v>10</v>
      </c>
      <c r="J55" s="15">
        <f t="shared" si="1"/>
        <v>0</v>
      </c>
    </row>
    <row r="56" spans="1:10" ht="13.5" customHeight="1" x14ac:dyDescent="0.2">
      <c r="A56" s="39" t="s">
        <v>67</v>
      </c>
      <c r="B56" s="40"/>
      <c r="C56" s="41"/>
      <c r="D56" s="42"/>
      <c r="E56" s="42"/>
      <c r="F56" s="42"/>
      <c r="G56" s="42"/>
      <c r="H56" s="42"/>
      <c r="I56" s="42"/>
      <c r="J56" s="43"/>
    </row>
    <row r="57" spans="1:10" ht="13.5" customHeight="1" x14ac:dyDescent="0.2">
      <c r="A57" s="9">
        <v>1</v>
      </c>
      <c r="B57" s="9" t="s">
        <v>43</v>
      </c>
      <c r="C57" s="10">
        <v>2</v>
      </c>
      <c r="D57" s="10">
        <v>0</v>
      </c>
      <c r="E57" s="10">
        <v>0</v>
      </c>
      <c r="F57" s="10">
        <v>0</v>
      </c>
      <c r="G57" s="11">
        <f t="shared" si="0"/>
        <v>2</v>
      </c>
      <c r="H57" s="10"/>
      <c r="I57" s="11">
        <v>10</v>
      </c>
      <c r="J57" s="12">
        <f t="shared" si="1"/>
        <v>0</v>
      </c>
    </row>
    <row r="58" spans="1:10" ht="13.5" customHeight="1" x14ac:dyDescent="0.2">
      <c r="A58" s="9">
        <v>2</v>
      </c>
      <c r="B58" s="9" t="s">
        <v>63</v>
      </c>
      <c r="C58" s="10">
        <v>0</v>
      </c>
      <c r="D58" s="10">
        <v>0</v>
      </c>
      <c r="E58" s="10">
        <v>0</v>
      </c>
      <c r="F58" s="10">
        <v>0</v>
      </c>
      <c r="G58" s="11">
        <f t="shared" si="0"/>
        <v>0</v>
      </c>
      <c r="H58" s="10"/>
      <c r="I58" s="11">
        <v>10</v>
      </c>
      <c r="J58" s="12">
        <f>G58*H58*I58</f>
        <v>0</v>
      </c>
    </row>
    <row r="59" spans="1:10" ht="13.5" customHeight="1" x14ac:dyDescent="0.2">
      <c r="A59" s="9">
        <v>3</v>
      </c>
      <c r="B59" s="9" t="s">
        <v>68</v>
      </c>
      <c r="C59" s="10">
        <v>0</v>
      </c>
      <c r="D59" s="10">
        <v>0</v>
      </c>
      <c r="E59" s="10">
        <v>0</v>
      </c>
      <c r="F59" s="10">
        <v>0</v>
      </c>
      <c r="G59" s="11">
        <f t="shared" si="0"/>
        <v>0</v>
      </c>
      <c r="H59" s="10"/>
      <c r="I59" s="11">
        <v>10</v>
      </c>
      <c r="J59" s="12">
        <f t="shared" ref="J59:J61" si="4">G59*H59*I59</f>
        <v>0</v>
      </c>
    </row>
    <row r="60" spans="1:10" ht="13.5" customHeight="1" x14ac:dyDescent="0.2">
      <c r="A60" s="9">
        <v>4</v>
      </c>
      <c r="B60" s="9" t="s">
        <v>73</v>
      </c>
      <c r="C60" s="10">
        <v>0</v>
      </c>
      <c r="D60" s="10">
        <v>0</v>
      </c>
      <c r="E60" s="10">
        <v>0</v>
      </c>
      <c r="F60" s="10">
        <v>0</v>
      </c>
      <c r="G60" s="11">
        <v>0</v>
      </c>
      <c r="H60" s="10"/>
      <c r="I60" s="11">
        <v>10</v>
      </c>
      <c r="J60" s="12">
        <f t="shared" si="4"/>
        <v>0</v>
      </c>
    </row>
    <row r="61" spans="1:10" ht="13.5" customHeight="1" x14ac:dyDescent="0.2">
      <c r="A61" s="9">
        <v>5</v>
      </c>
      <c r="B61" s="9" t="s">
        <v>74</v>
      </c>
      <c r="C61" s="10">
        <v>2</v>
      </c>
      <c r="D61" s="10">
        <v>0</v>
      </c>
      <c r="E61" s="10">
        <v>0</v>
      </c>
      <c r="F61" s="10">
        <v>0</v>
      </c>
      <c r="G61" s="11">
        <f t="shared" si="0"/>
        <v>2</v>
      </c>
      <c r="H61" s="10"/>
      <c r="I61" s="11">
        <v>10</v>
      </c>
      <c r="J61" s="12">
        <f t="shared" si="4"/>
        <v>0</v>
      </c>
    </row>
    <row r="62" spans="1:10" ht="13.5" customHeight="1" x14ac:dyDescent="0.2">
      <c r="A62" s="9">
        <v>6</v>
      </c>
      <c r="B62" s="9" t="s">
        <v>71</v>
      </c>
      <c r="C62" s="10">
        <v>3</v>
      </c>
      <c r="D62" s="10">
        <v>0</v>
      </c>
      <c r="E62" s="10">
        <v>0</v>
      </c>
      <c r="F62" s="10">
        <v>0</v>
      </c>
      <c r="G62" s="11">
        <f t="shared" si="0"/>
        <v>3</v>
      </c>
      <c r="H62" s="10"/>
      <c r="I62" s="11">
        <v>10</v>
      </c>
      <c r="J62" s="12">
        <v>0</v>
      </c>
    </row>
    <row r="63" spans="1:10" ht="13.5" thickBot="1" x14ac:dyDescent="0.25">
      <c r="A63" s="26" t="s">
        <v>13</v>
      </c>
      <c r="B63" s="27"/>
      <c r="C63" s="22">
        <f>SUM(C7:C62)</f>
        <v>133</v>
      </c>
      <c r="D63" s="22">
        <f>SUM(D7:D62)</f>
        <v>5</v>
      </c>
      <c r="E63" s="22">
        <f>SUM(E7:E62)</f>
        <v>41</v>
      </c>
      <c r="F63" s="22">
        <f>SUM(F7:F62)</f>
        <v>9</v>
      </c>
      <c r="G63" s="11">
        <f t="shared" si="0"/>
        <v>188</v>
      </c>
      <c r="H63" s="21"/>
      <c r="I63" s="21"/>
      <c r="J63" s="12"/>
    </row>
    <row r="64" spans="1:10" ht="13.5" customHeight="1" thickBot="1" x14ac:dyDescent="0.25">
      <c r="A64" s="31" t="s">
        <v>6</v>
      </c>
      <c r="B64" s="32"/>
      <c r="C64" s="32"/>
      <c r="D64" s="32"/>
      <c r="E64" s="32"/>
      <c r="F64" s="32"/>
      <c r="G64" s="32"/>
      <c r="H64" s="32"/>
      <c r="I64" s="33"/>
      <c r="J64" s="5">
        <f>SUM(J7:J62)</f>
        <v>0</v>
      </c>
    </row>
    <row r="65" spans="1:10" ht="13.5" customHeight="1" thickBot="1" x14ac:dyDescent="0.25">
      <c r="A65" s="31" t="s">
        <v>7</v>
      </c>
      <c r="B65" s="32"/>
      <c r="C65" s="32"/>
      <c r="D65" s="32"/>
      <c r="E65" s="32"/>
      <c r="F65" s="32"/>
      <c r="G65" s="32"/>
      <c r="H65" s="32"/>
      <c r="I65" s="34"/>
      <c r="J65" s="6">
        <f>J64*8%</f>
        <v>0</v>
      </c>
    </row>
    <row r="66" spans="1:10" ht="13.5" customHeight="1" thickBot="1" x14ac:dyDescent="0.25">
      <c r="A66" s="31" t="s">
        <v>8</v>
      </c>
      <c r="B66" s="32"/>
      <c r="C66" s="32"/>
      <c r="D66" s="32"/>
      <c r="E66" s="32"/>
      <c r="F66" s="32"/>
      <c r="G66" s="32"/>
      <c r="H66" s="32"/>
      <c r="I66" s="34"/>
      <c r="J66" s="6">
        <f>J64+J65</f>
        <v>0</v>
      </c>
    </row>
    <row r="67" spans="1:10" ht="14.25" x14ac:dyDescent="0.2">
      <c r="A67" s="1"/>
      <c r="B67" s="2"/>
      <c r="C67" s="2"/>
      <c r="D67" s="2"/>
      <c r="E67" s="2"/>
      <c r="F67" s="2"/>
      <c r="G67" s="2"/>
      <c r="H67" s="2"/>
      <c r="I67" s="2"/>
      <c r="J67" s="2"/>
    </row>
    <row r="68" spans="1:10" ht="15.75" customHeight="1" x14ac:dyDescent="0.25">
      <c r="A68" s="30" t="s">
        <v>9</v>
      </c>
      <c r="B68" s="30"/>
      <c r="C68" s="30"/>
      <c r="D68" s="30"/>
      <c r="E68" s="30"/>
      <c r="F68" s="30"/>
      <c r="G68" s="30"/>
      <c r="H68" s="30"/>
      <c r="I68" s="30"/>
      <c r="J68" s="30"/>
    </row>
    <row r="69" spans="1:10" ht="31.5" customHeight="1" x14ac:dyDescent="0.25">
      <c r="A69" s="25" t="s">
        <v>10</v>
      </c>
      <c r="B69" s="25"/>
      <c r="C69" s="25"/>
      <c r="D69" s="25"/>
      <c r="E69" s="25"/>
      <c r="F69" s="25"/>
      <c r="G69" s="25"/>
      <c r="H69" s="25"/>
      <c r="I69" s="25"/>
      <c r="J69" s="25"/>
    </row>
    <row r="70" spans="1:10" ht="31.5" customHeight="1" x14ac:dyDescent="0.25">
      <c r="A70" s="25" t="s">
        <v>11</v>
      </c>
      <c r="B70" s="25"/>
      <c r="C70" s="25"/>
      <c r="D70" s="25"/>
      <c r="E70" s="25"/>
      <c r="F70" s="25"/>
      <c r="G70" s="25"/>
      <c r="H70" s="25"/>
      <c r="I70" s="25"/>
      <c r="J70" s="25"/>
    </row>
    <row r="71" spans="1:10" ht="15.75" customHeight="1" x14ac:dyDescent="0.25">
      <c r="A71" s="25" t="s">
        <v>58</v>
      </c>
      <c r="B71" s="25"/>
      <c r="C71" s="25"/>
      <c r="D71" s="25"/>
      <c r="E71" s="25"/>
      <c r="F71" s="25"/>
      <c r="G71" s="25"/>
      <c r="H71" s="25"/>
      <c r="I71" s="25"/>
      <c r="J71" s="25"/>
    </row>
    <row r="72" spans="1:10" ht="31.5" customHeight="1" x14ac:dyDescent="0.25">
      <c r="A72" s="25" t="s">
        <v>64</v>
      </c>
      <c r="B72" s="25"/>
      <c r="C72" s="25"/>
      <c r="D72" s="25"/>
      <c r="E72" s="25"/>
      <c r="F72" s="25"/>
      <c r="G72" s="25"/>
      <c r="H72" s="25"/>
      <c r="I72" s="25"/>
      <c r="J72" s="25"/>
    </row>
    <row r="75" spans="1:10" ht="15.75" x14ac:dyDescent="0.25">
      <c r="A75" s="4"/>
      <c r="B75" s="4" t="s">
        <v>15</v>
      </c>
    </row>
    <row r="77" spans="1:10" ht="15.75" x14ac:dyDescent="0.25">
      <c r="B77" s="4"/>
      <c r="F77" t="s">
        <v>16</v>
      </c>
    </row>
    <row r="78" spans="1:10" ht="15.75" x14ac:dyDescent="0.25">
      <c r="A78" s="4"/>
    </row>
    <row r="79" spans="1:10" ht="15.75" x14ac:dyDescent="0.25">
      <c r="A79" s="4"/>
    </row>
  </sheetData>
  <mergeCells count="21">
    <mergeCell ref="H4:H5"/>
    <mergeCell ref="I4:I5"/>
    <mergeCell ref="A56:B56"/>
    <mergeCell ref="C56:J56"/>
    <mergeCell ref="A1:B1"/>
    <mergeCell ref="A72:J72"/>
    <mergeCell ref="A71:J71"/>
    <mergeCell ref="A63:B63"/>
    <mergeCell ref="A3:J3"/>
    <mergeCell ref="A2:J2"/>
    <mergeCell ref="A69:J69"/>
    <mergeCell ref="A70:J70"/>
    <mergeCell ref="A68:J68"/>
    <mergeCell ref="A64:I64"/>
    <mergeCell ref="A65:I65"/>
    <mergeCell ref="A66:I66"/>
    <mergeCell ref="J4:J5"/>
    <mergeCell ref="A4:A5"/>
    <mergeCell ref="B4:B5"/>
    <mergeCell ref="C4:F4"/>
    <mergeCell ref="G4:G5"/>
  </mergeCells>
  <phoneticPr fontId="0" type="noConversion"/>
  <pageMargins left="0.75" right="0.75" top="1" bottom="1" header="0.5" footer="0.5"/>
  <pageSetup paperSize="8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BB2</cp:lastModifiedBy>
  <cp:lastPrinted>2021-08-06T10:44:24Z</cp:lastPrinted>
  <dcterms:created xsi:type="dcterms:W3CDTF">1997-02-26T13:46:56Z</dcterms:created>
  <dcterms:modified xsi:type="dcterms:W3CDTF">2022-07-14T08:56:18Z</dcterms:modified>
</cp:coreProperties>
</file>