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K51" i="1" l="1"/>
  <c r="H51" i="1"/>
  <c r="K49" i="1"/>
  <c r="H49" i="1"/>
  <c r="K59" i="1"/>
  <c r="H59" i="1"/>
  <c r="H46" i="1" l="1"/>
  <c r="K46" i="1" s="1"/>
  <c r="H41" i="1"/>
  <c r="K41" i="1" s="1"/>
  <c r="H58" i="1"/>
  <c r="K58" i="1" s="1"/>
  <c r="H48" i="1"/>
  <c r="K48" i="1" s="1"/>
  <c r="H57" i="1"/>
  <c r="K57" i="1" s="1"/>
  <c r="H60" i="1"/>
  <c r="K60" i="1" s="1"/>
  <c r="H61" i="1"/>
  <c r="K61" i="1" s="1"/>
  <c r="H62" i="1"/>
  <c r="K62" i="1" s="1"/>
  <c r="H63" i="1"/>
  <c r="K63" i="1" s="1"/>
  <c r="H38" i="1"/>
  <c r="K38" i="1" s="1"/>
  <c r="H24" i="1"/>
  <c r="K24" i="1" s="1"/>
  <c r="H25" i="1"/>
  <c r="K25" i="1" s="1"/>
  <c r="H26" i="1"/>
  <c r="K26" i="1" s="1"/>
  <c r="H27" i="1"/>
  <c r="K27" i="1" s="1"/>
  <c r="H28" i="1"/>
  <c r="K28" i="1" s="1"/>
  <c r="H29" i="1"/>
  <c r="K29" i="1" s="1"/>
  <c r="H30" i="1"/>
  <c r="K30" i="1" s="1"/>
  <c r="H55" i="1"/>
  <c r="K55" i="1" s="1"/>
  <c r="H21" i="1"/>
  <c r="K21" i="1" s="1"/>
  <c r="H22" i="1"/>
  <c r="K22" i="1" s="1"/>
  <c r="H14" i="1"/>
  <c r="K14" i="1" s="1"/>
  <c r="H15" i="1"/>
  <c r="K15" i="1" s="1"/>
  <c r="H16" i="1"/>
  <c r="K16" i="1" s="1"/>
  <c r="H17" i="1"/>
  <c r="K17" i="1" s="1"/>
  <c r="H9" i="1"/>
  <c r="K9" i="1" s="1"/>
  <c r="H10" i="1"/>
  <c r="K10" i="1" s="1"/>
  <c r="H11" i="1"/>
  <c r="K11" i="1"/>
  <c r="H8" i="1"/>
  <c r="K8" i="1" s="1"/>
  <c r="H12" i="1"/>
  <c r="K12" i="1" s="1"/>
  <c r="H13" i="1"/>
  <c r="K13" i="1" s="1"/>
  <c r="H18" i="1"/>
  <c r="K18" i="1" s="1"/>
  <c r="H19" i="1"/>
  <c r="K19" i="1" s="1"/>
  <c r="H20" i="1"/>
  <c r="K20" i="1" s="1"/>
  <c r="H23" i="1"/>
  <c r="K23" i="1" s="1"/>
  <c r="H31" i="1"/>
  <c r="K31" i="1" s="1"/>
  <c r="H32" i="1"/>
  <c r="K32" i="1" s="1"/>
  <c r="H33" i="1"/>
  <c r="K33" i="1" s="1"/>
  <c r="H34" i="1"/>
  <c r="K34" i="1" s="1"/>
  <c r="H35" i="1"/>
  <c r="K35" i="1" s="1"/>
  <c r="H36" i="1"/>
  <c r="K36" i="1" s="1"/>
  <c r="H37" i="1"/>
  <c r="K37" i="1" s="1"/>
  <c r="H39" i="1"/>
  <c r="K39" i="1" s="1"/>
  <c r="H40" i="1"/>
  <c r="K40" i="1" s="1"/>
  <c r="H42" i="1"/>
  <c r="K42" i="1" s="1"/>
  <c r="H43" i="1"/>
  <c r="K43" i="1" s="1"/>
  <c r="H44" i="1"/>
  <c r="K44" i="1" s="1"/>
  <c r="H45" i="1"/>
  <c r="K45" i="1" s="1"/>
  <c r="H47" i="1"/>
  <c r="K47" i="1" s="1"/>
  <c r="H50" i="1"/>
  <c r="K50" i="1" s="1"/>
  <c r="H52" i="1"/>
  <c r="K52" i="1" s="1"/>
  <c r="H53" i="1"/>
  <c r="K53" i="1" s="1"/>
  <c r="H54" i="1"/>
  <c r="K54" i="1" s="1"/>
  <c r="D64" i="1"/>
  <c r="E64" i="1"/>
  <c r="F64" i="1"/>
  <c r="G64" i="1"/>
  <c r="C64" i="1"/>
  <c r="H64" i="1" l="1"/>
  <c r="K65" i="1"/>
  <c r="K66" i="1" s="1"/>
  <c r="K67" i="1" s="1"/>
</calcChain>
</file>

<file path=xl/sharedStrings.xml><?xml version="1.0" encoding="utf-8"?>
<sst xmlns="http://schemas.openxmlformats.org/spreadsheetml/2006/main" count="82" uniqueCount="82">
  <si>
    <t>OFEROWANA TABELA STAWEK</t>
  </si>
  <si>
    <t>Lp.</t>
  </si>
  <si>
    <t>Trasa</t>
  </si>
  <si>
    <t>Razem</t>
  </si>
  <si>
    <t>ilość miesięcy</t>
  </si>
  <si>
    <t>SP i Gimnazjum ZS nr 1 w Białym Borze</t>
  </si>
  <si>
    <t>SP ZS nr2 w Białym Borze</t>
  </si>
  <si>
    <t>Gimnazjum ZS nr2 w Białym Borze</t>
  </si>
  <si>
    <t>Biskupice – Biały Bór</t>
  </si>
  <si>
    <t xml:space="preserve">Razem cena netto </t>
  </si>
  <si>
    <t>VAT...... %</t>
  </si>
  <si>
    <t xml:space="preserve">Ogółem cena brutto </t>
  </si>
  <si>
    <t>Uwagi do podanych stawek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</si>
  <si>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Bilet miesięczny będzie obejmował dwa przejazdy. Znaczy to, że dziennie każdy uczeń będzie przewożony dwa razy tj. jeden przejazd do szkoły i jeden (drugi) przejazd ze szkoły. </t>
    </r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</si>
  <si>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>Cena oferty brutto jest ceną ostateczną obejmującą wszystkie koszty i składniki związane z realizacją zamówienia w tym m.in. podatek VAT, upusty, rabaty.</t>
    </r>
  </si>
  <si>
    <t>SP ZS nr 1 w Białym Borze filia w Drzonowie</t>
  </si>
  <si>
    <t>SP ZS nr 1 w Białym Borze filia w Sępolnie Wielkim</t>
  </si>
  <si>
    <t>RAZEM</t>
  </si>
  <si>
    <t>cena jednostkowa miesięcznego przewozu jednego dziecka/ ucznia bez podatku VAT</t>
  </si>
  <si>
    <t>Miejscowość, data …………………………….</t>
  </si>
  <si>
    <t>Podpis Wykonawcy, pieczątka</t>
  </si>
  <si>
    <t>razem cena netto (kol.8 x kol.9 x kol.10)</t>
  </si>
  <si>
    <t>Biały Dwór (wieś) - Biały Bór</t>
  </si>
  <si>
    <t>Biały Dwór (Żwirownia) - Biały Bór</t>
  </si>
  <si>
    <t>Brzeźnica - Biały Bór</t>
  </si>
  <si>
    <t>Brzeźnica (Folwark) - Biały Bór</t>
  </si>
  <si>
    <t>Białka - Biały Bór</t>
  </si>
  <si>
    <t>Grabowo - Biały Bór</t>
  </si>
  <si>
    <t>Dalkowo - Biały Bór</t>
  </si>
  <si>
    <t>Brzeźnica (Donimierz) - Biały Bór</t>
  </si>
  <si>
    <t>Jawory - Biały Bór</t>
  </si>
  <si>
    <t>Biała - Biały Bór</t>
  </si>
  <si>
    <t>Bielica - Biały Bór</t>
  </si>
  <si>
    <t>Dołgie - Biały Bór</t>
  </si>
  <si>
    <t>Drzonowo - Biały Bór</t>
  </si>
  <si>
    <t>Dyminek - Biały Bór</t>
  </si>
  <si>
    <t>Kaliska - Biały Bór</t>
  </si>
  <si>
    <t>Kazimierz - Biały Bór</t>
  </si>
  <si>
    <t>Koleśnik - Biały Bór</t>
  </si>
  <si>
    <t>Kołtki - Biały Bór</t>
  </si>
  <si>
    <t>Krzeszewo - Biały Bór</t>
  </si>
  <si>
    <t>Przybrda - Biały Bór</t>
  </si>
  <si>
    <t>Rzyszczewko - Biały Bór</t>
  </si>
  <si>
    <t>Sępolno Małe - Biały Bór</t>
  </si>
  <si>
    <t>Sępolno Wielkie - Biały Bór</t>
  </si>
  <si>
    <t>Stepień - Biały Bór</t>
  </si>
  <si>
    <t>Stepień kolonia - Biały Bór</t>
  </si>
  <si>
    <t>Świerszczewo - Biały Bór</t>
  </si>
  <si>
    <t>Brzezie - Biały Bór</t>
  </si>
  <si>
    <t>Miłocice - Biały Bór</t>
  </si>
  <si>
    <t xml:space="preserve">Biała - Drzonowo </t>
  </si>
  <si>
    <t xml:space="preserve">Białka - Drzonowo </t>
  </si>
  <si>
    <t xml:space="preserve">Bielica - Drzonowo </t>
  </si>
  <si>
    <t xml:space="preserve">Dołgie - Drzonowo </t>
  </si>
  <si>
    <t xml:space="preserve">Dyminek - Drzonowo </t>
  </si>
  <si>
    <t xml:space="preserve">Stepień - Drzonowo </t>
  </si>
  <si>
    <t xml:space="preserve">Kołtki - Sępolno Wielkie </t>
  </si>
  <si>
    <t xml:space="preserve">Linowo - Sępolno Wielkie </t>
  </si>
  <si>
    <t xml:space="preserve">Rzyszczewko - Sępolno Wielkie </t>
  </si>
  <si>
    <t xml:space="preserve">Sępolno Małe - Sępolno Wielkie </t>
  </si>
  <si>
    <t xml:space="preserve">Sępolno Wielkie (Cieszęcino) - Sępolno Wielkie </t>
  </si>
  <si>
    <t>Kaliska (wybudowanie) - Biały Bór</t>
  </si>
  <si>
    <t xml:space="preserve">Kamienna - Biały Bór </t>
  </si>
  <si>
    <t>Kierzkowo - Biały Bór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</si>
  <si>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Ceny w ofercie powinny być podane z dokładnością do dwóch miejsc po przecinku. </t>
    </r>
  </si>
  <si>
    <t>Krzeszewo - Sępolno Wielkie</t>
  </si>
  <si>
    <t>Linowo - Biały Bór</t>
  </si>
  <si>
    <t>Trzebiele - Biały Bór</t>
  </si>
  <si>
    <t xml:space="preserve">Stepień (kolonia) - Drzonowo </t>
  </si>
  <si>
    <t xml:space="preserve">Kazimierz - Drzonowo </t>
  </si>
  <si>
    <t>Brzezie (kolonia) - Biały Bór</t>
  </si>
  <si>
    <t>Trzmielewo - Biały Bór</t>
  </si>
  <si>
    <t xml:space="preserve">Biały Bór - Drzonowo </t>
  </si>
  <si>
    <t xml:space="preserve">Radzewo - Drzonowo 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</si>
  <si>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Należy równierz wpisać ceny jednostkowe dla pozycji zerowych ze względu na możliwość wystąpienia konieczności dowozu na danej trasie. </t>
    </r>
  </si>
  <si>
    <t>Kierzkowo - Sępolno Wielkie</t>
  </si>
  <si>
    <t>Załącznik do Formularza oferty</t>
  </si>
  <si>
    <t>Miejscowości z poza obwodu</t>
  </si>
  <si>
    <t>RIZP.271.8.2017.JA</t>
  </si>
  <si>
    <t>Drężno - Biały Bór</t>
  </si>
  <si>
    <t>Biały Dwór (Żwirownia) - Sępolno Wielkie</t>
  </si>
  <si>
    <t>Szcowana liczba dowożonych uczniów i dzieci do poszczególnych szkół od 02.01.2018 r. do 31.12.2018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</si>
</sst>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2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Arial"/>
      <family val="2"/>
      <charset val="238"/>
    </font>
    <font>
      <i/>
      <sz val="12"/>
      <name val="Times New Roman"/>
      <family val="1"/>
      <charset val="238"/>
    </font>
    <font>
      <sz val="12"/>
      <name val="Symbol"/>
      <family val="1"/>
      <charset val="2"/>
    </font>
    <font>
      <sz val="7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0" xfId="0" applyFont="1"/>
    <xf numFmtId="2" fontId="3" fillId="0" borderId="3" xfId="0" applyNumberFormat="1" applyFont="1" applyBorder="1" applyAlignment="1">
      <alignment wrapText="1"/>
    </xf>
    <xf numFmtId="2" fontId="3" fillId="0" borderId="4" xfId="0" applyNumberFormat="1" applyFont="1" applyBorder="1" applyAlignment="1">
      <alignment wrapText="1"/>
    </xf>
    <xf numFmtId="2" fontId="3" fillId="0" borderId="1" xfId="0" applyNumberFormat="1" applyFont="1" applyBorder="1" applyAlignment="1">
      <alignment horizontal="right" wrapText="1"/>
    </xf>
    <xf numFmtId="0" fontId="9" fillId="0" borderId="2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2" fontId="3" fillId="0" borderId="5" xfId="0" applyNumberFormat="1" applyFont="1" applyBorder="1" applyAlignment="1">
      <alignment horizontal="right"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2" fontId="3" fillId="0" borderId="6" xfId="0" applyNumberFormat="1" applyFont="1" applyBorder="1" applyAlignment="1">
      <alignment horizontal="right" wrapText="1"/>
    </xf>
    <xf numFmtId="0" fontId="3" fillId="0" borderId="7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wrapText="1"/>
    </xf>
    <xf numFmtId="2" fontId="3" fillId="0" borderId="2" xfId="0" applyNumberFormat="1" applyFont="1" applyBorder="1" applyAlignment="1">
      <alignment horizontal="right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left" wrapText="1"/>
    </xf>
    <xf numFmtId="0" fontId="9" fillId="0" borderId="8" xfId="0" applyFont="1" applyBorder="1" applyAlignment="1">
      <alignment horizontal="right" wrapText="1"/>
    </xf>
    <xf numFmtId="0" fontId="9" fillId="0" borderId="9" xfId="0" applyFont="1" applyBorder="1" applyAlignment="1">
      <alignment horizontal="right" wrapText="1"/>
    </xf>
    <xf numFmtId="0" fontId="9" fillId="0" borderId="13" xfId="0" applyFont="1" applyBorder="1" applyAlignment="1">
      <alignment horizontal="right" wrapText="1"/>
    </xf>
    <xf numFmtId="0" fontId="9" fillId="0" borderId="10" xfId="0" applyFont="1" applyBorder="1" applyAlignment="1">
      <alignment horizontal="right" wrapText="1"/>
    </xf>
    <xf numFmtId="0" fontId="9" fillId="0" borderId="1" xfId="0" applyFont="1" applyBorder="1" applyAlignment="1">
      <alignment horizontal="center" wrapText="1"/>
    </xf>
    <xf numFmtId="0" fontId="9" fillId="0" borderId="14" xfId="0" applyFont="1" applyBorder="1" applyAlignment="1">
      <alignment horizontal="left" wrapText="1"/>
    </xf>
    <xf numFmtId="0" fontId="9" fillId="0" borderId="15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79</xdr:row>
      <xdr:rowOff>85725</xdr:rowOff>
    </xdr:from>
    <xdr:to>
      <xdr:col>8</xdr:col>
      <xdr:colOff>733425</xdr:colOff>
      <xdr:row>79</xdr:row>
      <xdr:rowOff>95250</xdr:rowOff>
    </xdr:to>
    <xdr:sp macro="" textlink="">
      <xdr:nvSpPr>
        <xdr:cNvPr id="1044" name="Line 1"/>
        <xdr:cNvSpPr>
          <a:spLocks noChangeShapeType="1"/>
        </xdr:cNvSpPr>
      </xdr:nvSpPr>
      <xdr:spPr bwMode="auto">
        <a:xfrm>
          <a:off x="4200525" y="14611350"/>
          <a:ext cx="26670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pane ySplit="6" topLeftCell="A76" activePane="bottomLeft" state="frozen"/>
      <selection pane="bottomLeft" activeCell="H48" sqref="H48"/>
    </sheetView>
  </sheetViews>
  <sheetFormatPr defaultRowHeight="12.75" x14ac:dyDescent="0.2"/>
  <cols>
    <col min="1" max="1" width="4.85546875" customWidth="1"/>
    <col min="2" max="2" width="28" customWidth="1"/>
    <col min="3" max="7" width="10" customWidth="1"/>
    <col min="9" max="9" width="11.42578125" customWidth="1"/>
    <col min="10" max="10" width="7.85546875" customWidth="1"/>
    <col min="11" max="11" width="10" customWidth="1"/>
  </cols>
  <sheetData>
    <row r="1" spans="1:11" x14ac:dyDescent="0.2">
      <c r="A1" t="s">
        <v>78</v>
      </c>
    </row>
    <row r="2" spans="1:11" x14ac:dyDescent="0.2">
      <c r="A2" s="32" t="s">
        <v>76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22.5" customHeight="1" x14ac:dyDescent="0.3">
      <c r="A3" s="31" t="s">
        <v>0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x14ac:dyDescent="0.2">
      <c r="A4" s="38" t="s">
        <v>1</v>
      </c>
      <c r="B4" s="38" t="s">
        <v>2</v>
      </c>
      <c r="C4" s="38" t="s">
        <v>81</v>
      </c>
      <c r="D4" s="38"/>
      <c r="E4" s="38"/>
      <c r="F4" s="38"/>
      <c r="G4" s="38"/>
      <c r="H4" s="38" t="s">
        <v>3</v>
      </c>
      <c r="I4" s="38" t="s">
        <v>18</v>
      </c>
      <c r="J4" s="38" t="s">
        <v>4</v>
      </c>
      <c r="K4" s="38" t="s">
        <v>21</v>
      </c>
    </row>
    <row r="5" spans="1:11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1" ht="77.25" customHeight="1" x14ac:dyDescent="0.2">
      <c r="A6" s="38"/>
      <c r="B6" s="38"/>
      <c r="C6" s="5" t="s">
        <v>5</v>
      </c>
      <c r="D6" s="5" t="s">
        <v>6</v>
      </c>
      <c r="E6" s="5" t="s">
        <v>7</v>
      </c>
      <c r="F6" s="5" t="s">
        <v>15</v>
      </c>
      <c r="G6" s="5" t="s">
        <v>16</v>
      </c>
      <c r="H6" s="38"/>
      <c r="I6" s="38"/>
      <c r="J6" s="38"/>
      <c r="K6" s="38"/>
    </row>
    <row r="7" spans="1:11" ht="13.5" x14ac:dyDescent="0.25">
      <c r="A7" s="24">
        <v>1</v>
      </c>
      <c r="B7" s="24">
        <v>2</v>
      </c>
      <c r="C7" s="24">
        <v>3</v>
      </c>
      <c r="D7" s="24">
        <v>4</v>
      </c>
      <c r="E7" s="24">
        <v>5</v>
      </c>
      <c r="F7" s="24">
        <v>6</v>
      </c>
      <c r="G7" s="24">
        <v>7</v>
      </c>
      <c r="H7" s="24">
        <v>8</v>
      </c>
      <c r="I7" s="24">
        <v>9</v>
      </c>
      <c r="J7" s="24">
        <v>10</v>
      </c>
      <c r="K7" s="24">
        <v>11</v>
      </c>
    </row>
    <row r="8" spans="1:11" x14ac:dyDescent="0.2">
      <c r="A8" s="3">
        <v>1</v>
      </c>
      <c r="B8" s="3" t="s">
        <v>31</v>
      </c>
      <c r="C8" s="4">
        <v>3</v>
      </c>
      <c r="D8" s="4">
        <v>0</v>
      </c>
      <c r="E8" s="4">
        <v>0</v>
      </c>
      <c r="F8" s="4">
        <v>0</v>
      </c>
      <c r="G8" s="4">
        <v>0</v>
      </c>
      <c r="H8" s="5">
        <f>C8+D8+E8+F8+G8</f>
        <v>3</v>
      </c>
      <c r="I8" s="4"/>
      <c r="J8" s="5">
        <v>10</v>
      </c>
      <c r="K8" s="10">
        <f>H8*I8*J8</f>
        <v>0</v>
      </c>
    </row>
    <row r="9" spans="1:11" x14ac:dyDescent="0.2">
      <c r="A9" s="3">
        <v>2</v>
      </c>
      <c r="B9" s="3" t="s">
        <v>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5">
        <f>C9+D9+E9+F9+G9</f>
        <v>0</v>
      </c>
      <c r="I9" s="4"/>
      <c r="J9" s="27">
        <v>10</v>
      </c>
      <c r="K9" s="10">
        <f t="shared" ref="K9:K63" si="0">H9*I9*J9</f>
        <v>0</v>
      </c>
    </row>
    <row r="10" spans="1:11" x14ac:dyDescent="0.2">
      <c r="A10" s="3">
        <v>3</v>
      </c>
      <c r="B10" s="3" t="s">
        <v>22</v>
      </c>
      <c r="C10" s="4">
        <v>20</v>
      </c>
      <c r="D10" s="4">
        <v>0</v>
      </c>
      <c r="E10" s="4">
        <v>0</v>
      </c>
      <c r="F10" s="4">
        <v>0</v>
      </c>
      <c r="G10" s="4">
        <v>0</v>
      </c>
      <c r="H10" s="5">
        <f>C10+D10+E10+F10+G10</f>
        <v>20</v>
      </c>
      <c r="I10" s="4"/>
      <c r="J10" s="27">
        <v>10</v>
      </c>
      <c r="K10" s="10">
        <f t="shared" si="0"/>
        <v>0</v>
      </c>
    </row>
    <row r="11" spans="1:11" x14ac:dyDescent="0.2">
      <c r="A11" s="3">
        <v>4</v>
      </c>
      <c r="B11" s="3" t="s">
        <v>23</v>
      </c>
      <c r="C11" s="4">
        <v>4</v>
      </c>
      <c r="D11" s="4">
        <v>0</v>
      </c>
      <c r="E11" s="4">
        <v>0</v>
      </c>
      <c r="F11" s="4">
        <v>0</v>
      </c>
      <c r="G11" s="4">
        <v>0</v>
      </c>
      <c r="H11" s="5">
        <f>C11+D11+E11+F11+G11</f>
        <v>4</v>
      </c>
      <c r="I11" s="4"/>
      <c r="J11" s="27">
        <v>10</v>
      </c>
      <c r="K11" s="10">
        <f t="shared" si="0"/>
        <v>0</v>
      </c>
    </row>
    <row r="12" spans="1:11" x14ac:dyDescent="0.2">
      <c r="A12" s="3">
        <v>5</v>
      </c>
      <c r="B12" s="3" t="s">
        <v>32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5">
        <f t="shared" ref="H12:H63" si="1">C12+D12+E12+F12+G12</f>
        <v>1</v>
      </c>
      <c r="I12" s="4"/>
      <c r="J12" s="27">
        <v>10</v>
      </c>
      <c r="K12" s="10">
        <f t="shared" si="0"/>
        <v>0</v>
      </c>
    </row>
    <row r="13" spans="1:11" x14ac:dyDescent="0.2">
      <c r="A13" s="3">
        <v>6</v>
      </c>
      <c r="B13" s="3" t="s">
        <v>8</v>
      </c>
      <c r="C13" s="4">
        <v>4</v>
      </c>
      <c r="D13" s="4">
        <v>0</v>
      </c>
      <c r="E13" s="4">
        <v>0</v>
      </c>
      <c r="F13" s="4">
        <v>0</v>
      </c>
      <c r="G13" s="4">
        <v>0</v>
      </c>
      <c r="H13" s="5">
        <f t="shared" si="1"/>
        <v>4</v>
      </c>
      <c r="I13" s="4"/>
      <c r="J13" s="27">
        <v>10</v>
      </c>
      <c r="K13" s="10">
        <f t="shared" si="0"/>
        <v>0</v>
      </c>
    </row>
    <row r="14" spans="1:11" x14ac:dyDescent="0.2">
      <c r="A14" s="3">
        <v>7</v>
      </c>
      <c r="B14" s="3" t="s">
        <v>24</v>
      </c>
      <c r="C14" s="4">
        <v>15</v>
      </c>
      <c r="D14" s="4">
        <v>0</v>
      </c>
      <c r="E14" s="4">
        <v>0</v>
      </c>
      <c r="F14" s="4">
        <v>0</v>
      </c>
      <c r="G14" s="4">
        <v>0</v>
      </c>
      <c r="H14" s="5">
        <f t="shared" si="1"/>
        <v>15</v>
      </c>
      <c r="I14" s="4"/>
      <c r="J14" s="27">
        <v>10</v>
      </c>
      <c r="K14" s="10">
        <f t="shared" si="0"/>
        <v>0</v>
      </c>
    </row>
    <row r="15" spans="1:11" x14ac:dyDescent="0.2">
      <c r="A15" s="3">
        <v>8</v>
      </c>
      <c r="B15" s="3" t="s">
        <v>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5">
        <f t="shared" si="1"/>
        <v>0</v>
      </c>
      <c r="I15" s="4"/>
      <c r="J15" s="27">
        <v>10</v>
      </c>
      <c r="K15" s="10">
        <f t="shared" si="0"/>
        <v>0</v>
      </c>
    </row>
    <row r="16" spans="1:11" x14ac:dyDescent="0.2">
      <c r="A16" s="3">
        <v>9</v>
      </c>
      <c r="B16" s="3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5">
        <f t="shared" si="1"/>
        <v>0</v>
      </c>
      <c r="I16" s="4"/>
      <c r="J16" s="27">
        <v>10</v>
      </c>
      <c r="K16" s="10">
        <f t="shared" si="0"/>
        <v>0</v>
      </c>
    </row>
    <row r="17" spans="1:11" x14ac:dyDescent="0.2">
      <c r="A17" s="3">
        <v>10</v>
      </c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5">
        <f t="shared" si="1"/>
        <v>0</v>
      </c>
      <c r="I17" s="4"/>
      <c r="J17" s="27">
        <v>10</v>
      </c>
      <c r="K17" s="10">
        <f t="shared" si="0"/>
        <v>0</v>
      </c>
    </row>
    <row r="18" spans="1:11" x14ac:dyDescent="0.2">
      <c r="A18" s="3">
        <v>11</v>
      </c>
      <c r="B18" s="3" t="s">
        <v>33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5">
        <f t="shared" si="1"/>
        <v>2</v>
      </c>
      <c r="I18" s="4"/>
      <c r="J18" s="27">
        <v>10</v>
      </c>
      <c r="K18" s="10">
        <f t="shared" si="0"/>
        <v>0</v>
      </c>
    </row>
    <row r="19" spans="1:11" x14ac:dyDescent="0.2">
      <c r="A19" s="3">
        <v>12</v>
      </c>
      <c r="B19" s="3" t="s">
        <v>34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5">
        <f t="shared" si="1"/>
        <v>3</v>
      </c>
      <c r="I19" s="4"/>
      <c r="J19" s="27">
        <v>10</v>
      </c>
      <c r="K19" s="10">
        <f t="shared" si="0"/>
        <v>0</v>
      </c>
    </row>
    <row r="20" spans="1:11" x14ac:dyDescent="0.2">
      <c r="A20" s="3">
        <v>13</v>
      </c>
      <c r="B20" s="3" t="s">
        <v>35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5">
        <f t="shared" si="1"/>
        <v>2</v>
      </c>
      <c r="I20" s="4"/>
      <c r="J20" s="27">
        <v>10</v>
      </c>
      <c r="K20" s="10">
        <f t="shared" si="0"/>
        <v>0</v>
      </c>
    </row>
    <row r="21" spans="1:11" x14ac:dyDescent="0.2">
      <c r="A21" s="3">
        <v>14</v>
      </c>
      <c r="B21" s="3" t="s">
        <v>27</v>
      </c>
      <c r="C21" s="4">
        <v>27</v>
      </c>
      <c r="D21" s="4">
        <v>3</v>
      </c>
      <c r="E21" s="4">
        <v>0</v>
      </c>
      <c r="F21" s="4">
        <v>0</v>
      </c>
      <c r="G21" s="4">
        <v>0</v>
      </c>
      <c r="H21" s="5">
        <f t="shared" si="1"/>
        <v>30</v>
      </c>
      <c r="I21" s="4"/>
      <c r="J21" s="27">
        <v>10</v>
      </c>
      <c r="K21" s="10">
        <f t="shared" si="0"/>
        <v>0</v>
      </c>
    </row>
    <row r="22" spans="1:11" x14ac:dyDescent="0.2">
      <c r="A22" s="3">
        <v>15</v>
      </c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5">
        <f t="shared" si="1"/>
        <v>0</v>
      </c>
      <c r="I22" s="4"/>
      <c r="J22" s="27">
        <v>10</v>
      </c>
      <c r="K22" s="10">
        <f t="shared" si="0"/>
        <v>0</v>
      </c>
    </row>
    <row r="23" spans="1:11" x14ac:dyDescent="0.2">
      <c r="A23" s="3">
        <v>16</v>
      </c>
      <c r="B23" s="3" t="s">
        <v>36</v>
      </c>
      <c r="C23" s="4">
        <v>14</v>
      </c>
      <c r="D23" s="4">
        <v>0</v>
      </c>
      <c r="E23" s="4">
        <v>0</v>
      </c>
      <c r="F23" s="4">
        <v>0</v>
      </c>
      <c r="G23" s="4">
        <v>0</v>
      </c>
      <c r="H23" s="5">
        <f t="shared" si="1"/>
        <v>14</v>
      </c>
      <c r="I23" s="4"/>
      <c r="J23" s="27">
        <v>10</v>
      </c>
      <c r="K23" s="10">
        <f t="shared" si="0"/>
        <v>0</v>
      </c>
    </row>
    <row r="24" spans="1:11" x14ac:dyDescent="0.2">
      <c r="A24" s="3">
        <v>17</v>
      </c>
      <c r="B24" s="3" t="s">
        <v>61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5">
        <f t="shared" si="1"/>
        <v>1</v>
      </c>
      <c r="I24" s="4"/>
      <c r="J24" s="27">
        <v>10</v>
      </c>
      <c r="K24" s="10">
        <f t="shared" si="0"/>
        <v>0</v>
      </c>
    </row>
    <row r="25" spans="1:11" x14ac:dyDescent="0.2">
      <c r="A25" s="3">
        <v>18</v>
      </c>
      <c r="B25" s="3" t="s">
        <v>62</v>
      </c>
      <c r="C25" s="4">
        <v>2</v>
      </c>
      <c r="D25" s="4">
        <v>0</v>
      </c>
      <c r="E25" s="4">
        <v>0</v>
      </c>
      <c r="F25" s="4">
        <v>0</v>
      </c>
      <c r="G25" s="4">
        <v>0</v>
      </c>
      <c r="H25" s="5">
        <f t="shared" si="1"/>
        <v>2</v>
      </c>
      <c r="I25" s="4"/>
      <c r="J25" s="27">
        <v>10</v>
      </c>
      <c r="K25" s="10">
        <f t="shared" si="0"/>
        <v>0</v>
      </c>
    </row>
    <row r="26" spans="1:11" x14ac:dyDescent="0.2">
      <c r="A26" s="3">
        <v>19</v>
      </c>
      <c r="B26" s="3" t="s">
        <v>37</v>
      </c>
      <c r="C26" s="4">
        <v>8</v>
      </c>
      <c r="D26" s="4">
        <v>0</v>
      </c>
      <c r="E26" s="4">
        <v>0</v>
      </c>
      <c r="F26" s="4">
        <v>0</v>
      </c>
      <c r="G26" s="4">
        <v>0</v>
      </c>
      <c r="H26" s="5">
        <f t="shared" si="1"/>
        <v>8</v>
      </c>
      <c r="I26" s="4"/>
      <c r="J26" s="27">
        <v>10</v>
      </c>
      <c r="K26" s="10">
        <f t="shared" si="0"/>
        <v>0</v>
      </c>
    </row>
    <row r="27" spans="1:11" x14ac:dyDescent="0.2">
      <c r="A27" s="3">
        <v>20</v>
      </c>
      <c r="B27" s="3" t="s">
        <v>63</v>
      </c>
      <c r="C27" s="4">
        <v>1</v>
      </c>
      <c r="D27" s="4">
        <v>0</v>
      </c>
      <c r="E27" s="4">
        <v>0</v>
      </c>
      <c r="F27" s="4">
        <v>0</v>
      </c>
      <c r="G27" s="4">
        <v>0</v>
      </c>
      <c r="H27" s="5">
        <f t="shared" si="1"/>
        <v>1</v>
      </c>
      <c r="I27" s="4"/>
      <c r="J27" s="27">
        <v>10</v>
      </c>
      <c r="K27" s="10">
        <f t="shared" si="0"/>
        <v>0</v>
      </c>
    </row>
    <row r="28" spans="1:11" x14ac:dyDescent="0.2">
      <c r="A28" s="3">
        <v>21</v>
      </c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5">
        <f t="shared" si="1"/>
        <v>0</v>
      </c>
      <c r="I28" s="4"/>
      <c r="J28" s="27">
        <v>10</v>
      </c>
      <c r="K28" s="10">
        <f t="shared" si="0"/>
        <v>0</v>
      </c>
    </row>
    <row r="29" spans="1:11" x14ac:dyDescent="0.2">
      <c r="A29" s="3">
        <v>22</v>
      </c>
      <c r="B29" s="3" t="s">
        <v>39</v>
      </c>
      <c r="C29" s="4">
        <v>9</v>
      </c>
      <c r="D29" s="4">
        <v>0</v>
      </c>
      <c r="E29" s="4">
        <v>0</v>
      </c>
      <c r="F29" s="4">
        <v>0</v>
      </c>
      <c r="G29" s="4">
        <v>0</v>
      </c>
      <c r="H29" s="5">
        <f t="shared" si="1"/>
        <v>9</v>
      </c>
      <c r="I29" s="4"/>
      <c r="J29" s="27">
        <v>10</v>
      </c>
      <c r="K29" s="10">
        <f t="shared" si="0"/>
        <v>0</v>
      </c>
    </row>
    <row r="30" spans="1:11" x14ac:dyDescent="0.2">
      <c r="A30" s="3">
        <v>23</v>
      </c>
      <c r="B30" s="3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5">
        <f t="shared" si="1"/>
        <v>0</v>
      </c>
      <c r="I30" s="4"/>
      <c r="J30" s="27">
        <v>10</v>
      </c>
      <c r="K30" s="10">
        <f t="shared" si="0"/>
        <v>0</v>
      </c>
    </row>
    <row r="31" spans="1:11" x14ac:dyDescent="0.2">
      <c r="A31" s="3">
        <v>24</v>
      </c>
      <c r="B31" s="3" t="s">
        <v>41</v>
      </c>
      <c r="C31" s="4">
        <v>9</v>
      </c>
      <c r="D31" s="4">
        <v>0</v>
      </c>
      <c r="E31" s="4">
        <v>0</v>
      </c>
      <c r="F31" s="4">
        <v>0</v>
      </c>
      <c r="G31" s="4">
        <v>0</v>
      </c>
      <c r="H31" s="5">
        <f t="shared" si="1"/>
        <v>9</v>
      </c>
      <c r="I31" s="4"/>
      <c r="J31" s="27">
        <v>10</v>
      </c>
      <c r="K31" s="10">
        <f t="shared" si="0"/>
        <v>0</v>
      </c>
    </row>
    <row r="32" spans="1:11" x14ac:dyDescent="0.2">
      <c r="A32" s="3">
        <v>25</v>
      </c>
      <c r="B32" s="3" t="s">
        <v>42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5">
        <f t="shared" si="1"/>
        <v>1</v>
      </c>
      <c r="I32" s="4"/>
      <c r="J32" s="27">
        <v>10</v>
      </c>
      <c r="K32" s="10">
        <f t="shared" si="0"/>
        <v>0</v>
      </c>
    </row>
    <row r="33" spans="1:11" x14ac:dyDescent="0.2">
      <c r="A33" s="3">
        <v>26</v>
      </c>
      <c r="B33" s="3" t="s">
        <v>43</v>
      </c>
      <c r="C33" s="4">
        <v>11</v>
      </c>
      <c r="D33" s="4">
        <v>0</v>
      </c>
      <c r="E33" s="4">
        <v>0</v>
      </c>
      <c r="F33" s="4">
        <v>0</v>
      </c>
      <c r="G33" s="4">
        <v>0</v>
      </c>
      <c r="H33" s="5">
        <f t="shared" si="1"/>
        <v>11</v>
      </c>
      <c r="I33" s="4"/>
      <c r="J33" s="27">
        <v>10</v>
      </c>
      <c r="K33" s="10">
        <f t="shared" si="0"/>
        <v>0</v>
      </c>
    </row>
    <row r="34" spans="1:11" x14ac:dyDescent="0.2">
      <c r="A34" s="3">
        <v>27</v>
      </c>
      <c r="B34" s="3" t="s">
        <v>44</v>
      </c>
      <c r="C34" s="4">
        <v>25</v>
      </c>
      <c r="D34" s="4">
        <v>0</v>
      </c>
      <c r="E34" s="4">
        <v>0</v>
      </c>
      <c r="F34" s="4">
        <v>0</v>
      </c>
      <c r="G34" s="4">
        <v>0</v>
      </c>
      <c r="H34" s="5">
        <f t="shared" si="1"/>
        <v>25</v>
      </c>
      <c r="I34" s="4"/>
      <c r="J34" s="27">
        <v>10</v>
      </c>
      <c r="K34" s="10">
        <f t="shared" si="0"/>
        <v>0</v>
      </c>
    </row>
    <row r="35" spans="1:11" x14ac:dyDescent="0.2">
      <c r="A35" s="3">
        <v>28</v>
      </c>
      <c r="B35" s="3" t="s">
        <v>45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5">
        <f t="shared" si="1"/>
        <v>4</v>
      </c>
      <c r="I35" s="4"/>
      <c r="J35" s="27">
        <v>10</v>
      </c>
      <c r="K35" s="10">
        <f t="shared" si="0"/>
        <v>0</v>
      </c>
    </row>
    <row r="36" spans="1:11" x14ac:dyDescent="0.2">
      <c r="A36" s="3">
        <v>29</v>
      </c>
      <c r="B36" s="3" t="s">
        <v>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5">
        <f t="shared" si="1"/>
        <v>0</v>
      </c>
      <c r="I36" s="4"/>
      <c r="J36" s="27">
        <v>10</v>
      </c>
      <c r="K36" s="10">
        <f t="shared" si="0"/>
        <v>0</v>
      </c>
    </row>
    <row r="37" spans="1:11" x14ac:dyDescent="0.2">
      <c r="A37" s="3">
        <v>30</v>
      </c>
      <c r="B37" s="3" t="s">
        <v>47</v>
      </c>
      <c r="C37" s="4">
        <v>4</v>
      </c>
      <c r="D37" s="4">
        <v>0</v>
      </c>
      <c r="E37" s="4">
        <v>0</v>
      </c>
      <c r="F37" s="4">
        <v>0</v>
      </c>
      <c r="G37" s="4">
        <v>0</v>
      </c>
      <c r="H37" s="5">
        <f t="shared" si="1"/>
        <v>4</v>
      </c>
      <c r="I37" s="4"/>
      <c r="J37" s="27">
        <v>10</v>
      </c>
      <c r="K37" s="10">
        <f t="shared" si="0"/>
        <v>0</v>
      </c>
    </row>
    <row r="38" spans="1:11" ht="13.5" thickBot="1" x14ac:dyDescent="0.25">
      <c r="A38" s="20">
        <v>31</v>
      </c>
      <c r="B38" s="20" t="s">
        <v>67</v>
      </c>
      <c r="C38" s="21">
        <v>5</v>
      </c>
      <c r="D38" s="21">
        <v>0</v>
      </c>
      <c r="E38" s="21">
        <v>0</v>
      </c>
      <c r="F38" s="21">
        <v>0</v>
      </c>
      <c r="G38" s="21">
        <v>0</v>
      </c>
      <c r="H38" s="22">
        <f t="shared" si="1"/>
        <v>5</v>
      </c>
      <c r="I38" s="21"/>
      <c r="J38" s="27">
        <v>10</v>
      </c>
      <c r="K38" s="19">
        <f t="shared" si="0"/>
        <v>0</v>
      </c>
    </row>
    <row r="39" spans="1:11" x14ac:dyDescent="0.2">
      <c r="A39" s="12">
        <v>1</v>
      </c>
      <c r="B39" s="12" t="s">
        <v>50</v>
      </c>
      <c r="C39" s="13">
        <v>0</v>
      </c>
      <c r="D39" s="13">
        <v>0</v>
      </c>
      <c r="E39" s="13">
        <v>0</v>
      </c>
      <c r="F39" s="13">
        <v>4</v>
      </c>
      <c r="G39" s="13">
        <v>0</v>
      </c>
      <c r="H39" s="14">
        <f t="shared" si="1"/>
        <v>4</v>
      </c>
      <c r="I39" s="13"/>
      <c r="J39" s="27">
        <v>10</v>
      </c>
      <c r="K39" s="15">
        <f t="shared" si="0"/>
        <v>0</v>
      </c>
    </row>
    <row r="40" spans="1:11" x14ac:dyDescent="0.2">
      <c r="A40" s="3">
        <v>2</v>
      </c>
      <c r="B40" s="3" t="s">
        <v>51</v>
      </c>
      <c r="C40" s="4">
        <v>0</v>
      </c>
      <c r="D40" s="4">
        <v>0</v>
      </c>
      <c r="E40" s="4">
        <v>0</v>
      </c>
      <c r="F40" s="4">
        <v>3</v>
      </c>
      <c r="G40" s="4">
        <v>0</v>
      </c>
      <c r="H40" s="5">
        <f t="shared" si="1"/>
        <v>3</v>
      </c>
      <c r="I40" s="4"/>
      <c r="J40" s="27">
        <v>10</v>
      </c>
      <c r="K40" s="10">
        <f t="shared" si="0"/>
        <v>0</v>
      </c>
    </row>
    <row r="41" spans="1:11" x14ac:dyDescent="0.2">
      <c r="A41" s="12">
        <v>3</v>
      </c>
      <c r="B41" s="12" t="s">
        <v>72</v>
      </c>
      <c r="C41" s="13">
        <v>0</v>
      </c>
      <c r="D41" s="13">
        <v>0</v>
      </c>
      <c r="E41" s="13">
        <v>0</v>
      </c>
      <c r="F41" s="13">
        <v>1</v>
      </c>
      <c r="G41" s="13">
        <v>0</v>
      </c>
      <c r="H41" s="14">
        <f>C41+D41+E41+F41+G41</f>
        <v>1</v>
      </c>
      <c r="I41" s="13"/>
      <c r="J41" s="27">
        <v>10</v>
      </c>
      <c r="K41" s="15">
        <f>H41*I41*J41</f>
        <v>0</v>
      </c>
    </row>
    <row r="42" spans="1:11" x14ac:dyDescent="0.2">
      <c r="A42" s="3">
        <v>4</v>
      </c>
      <c r="B42" s="3" t="s">
        <v>52</v>
      </c>
      <c r="C42" s="4">
        <v>0</v>
      </c>
      <c r="D42" s="4">
        <v>0</v>
      </c>
      <c r="E42" s="4">
        <v>0</v>
      </c>
      <c r="F42" s="4">
        <v>3</v>
      </c>
      <c r="G42" s="4">
        <v>0</v>
      </c>
      <c r="H42" s="5">
        <f t="shared" si="1"/>
        <v>3</v>
      </c>
      <c r="I42" s="4"/>
      <c r="J42" s="27">
        <v>10</v>
      </c>
      <c r="K42" s="10">
        <f t="shared" si="0"/>
        <v>0</v>
      </c>
    </row>
    <row r="43" spans="1:11" x14ac:dyDescent="0.2">
      <c r="A43" s="3">
        <v>5</v>
      </c>
      <c r="B43" s="3" t="s">
        <v>53</v>
      </c>
      <c r="C43" s="4">
        <v>0</v>
      </c>
      <c r="D43" s="4">
        <v>0</v>
      </c>
      <c r="E43" s="4">
        <v>0</v>
      </c>
      <c r="F43" s="4">
        <v>1</v>
      </c>
      <c r="G43" s="4">
        <v>0</v>
      </c>
      <c r="H43" s="5">
        <f t="shared" si="1"/>
        <v>1</v>
      </c>
      <c r="I43" s="4"/>
      <c r="J43" s="27">
        <v>10</v>
      </c>
      <c r="K43" s="10">
        <f t="shared" si="0"/>
        <v>0</v>
      </c>
    </row>
    <row r="44" spans="1:11" x14ac:dyDescent="0.2">
      <c r="A44" s="3">
        <v>6</v>
      </c>
      <c r="B44" s="3" t="s">
        <v>54</v>
      </c>
      <c r="C44" s="4">
        <v>0</v>
      </c>
      <c r="D44" s="4">
        <v>0</v>
      </c>
      <c r="E44" s="4">
        <v>0</v>
      </c>
      <c r="F44" s="4">
        <v>2</v>
      </c>
      <c r="G44" s="4">
        <v>0</v>
      </c>
      <c r="H44" s="5">
        <f t="shared" si="1"/>
        <v>2</v>
      </c>
      <c r="I44" s="4"/>
      <c r="J44" s="27">
        <v>10</v>
      </c>
      <c r="K44" s="10">
        <f t="shared" si="0"/>
        <v>0</v>
      </c>
    </row>
    <row r="45" spans="1:11" x14ac:dyDescent="0.2">
      <c r="A45" s="3">
        <v>7</v>
      </c>
      <c r="B45" s="3" t="s">
        <v>69</v>
      </c>
      <c r="C45" s="4">
        <v>0</v>
      </c>
      <c r="D45" s="4">
        <v>0</v>
      </c>
      <c r="E45" s="4">
        <v>0</v>
      </c>
      <c r="F45" s="4">
        <v>2</v>
      </c>
      <c r="G45" s="4">
        <v>0</v>
      </c>
      <c r="H45" s="5">
        <f t="shared" si="1"/>
        <v>2</v>
      </c>
      <c r="I45" s="4"/>
      <c r="J45" s="27">
        <v>10</v>
      </c>
      <c r="K45" s="10">
        <f t="shared" si="0"/>
        <v>0</v>
      </c>
    </row>
    <row r="46" spans="1:11" x14ac:dyDescent="0.2">
      <c r="A46" s="3">
        <v>8</v>
      </c>
      <c r="B46" s="3" t="s">
        <v>73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5">
        <f>C46+D46+E46+F46+G46</f>
        <v>0</v>
      </c>
      <c r="I46" s="4"/>
      <c r="J46" s="27">
        <v>10</v>
      </c>
      <c r="K46" s="10">
        <f>H46*I46*J46</f>
        <v>0</v>
      </c>
    </row>
    <row r="47" spans="1:11" x14ac:dyDescent="0.2">
      <c r="A47" s="3">
        <v>9</v>
      </c>
      <c r="B47" s="3" t="s">
        <v>55</v>
      </c>
      <c r="C47" s="4">
        <v>0</v>
      </c>
      <c r="D47" s="4">
        <v>0</v>
      </c>
      <c r="E47" s="4">
        <v>0</v>
      </c>
      <c r="F47" s="4">
        <v>12</v>
      </c>
      <c r="G47" s="4">
        <v>0</v>
      </c>
      <c r="H47" s="5">
        <f t="shared" si="1"/>
        <v>12</v>
      </c>
      <c r="I47" s="4"/>
      <c r="J47" s="27">
        <v>10</v>
      </c>
      <c r="K47" s="10">
        <f t="shared" si="0"/>
        <v>0</v>
      </c>
    </row>
    <row r="48" spans="1:11" ht="13.5" thickBot="1" x14ac:dyDescent="0.25">
      <c r="A48" s="16">
        <v>10</v>
      </c>
      <c r="B48" s="16" t="s">
        <v>68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8">
        <f t="shared" si="1"/>
        <v>0</v>
      </c>
      <c r="I48" s="17"/>
      <c r="J48" s="27">
        <v>10</v>
      </c>
      <c r="K48" s="19">
        <f t="shared" si="0"/>
        <v>0</v>
      </c>
    </row>
    <row r="49" spans="1:11" ht="25.5" x14ac:dyDescent="0.2">
      <c r="A49" s="3">
        <v>1</v>
      </c>
      <c r="B49" s="3" t="s">
        <v>80</v>
      </c>
      <c r="C49" s="4">
        <v>0</v>
      </c>
      <c r="D49" s="4">
        <v>0</v>
      </c>
      <c r="E49" s="4">
        <v>0</v>
      </c>
      <c r="F49" s="4">
        <v>0</v>
      </c>
      <c r="G49" s="4">
        <v>4</v>
      </c>
      <c r="H49" s="26">
        <f t="shared" ref="H49" si="2">C49+D49+E49+F49+G49</f>
        <v>4</v>
      </c>
      <c r="I49" s="4"/>
      <c r="J49" s="27">
        <v>10</v>
      </c>
      <c r="K49" s="10">
        <f t="shared" ref="K49" si="3">H49*I49*J49</f>
        <v>0</v>
      </c>
    </row>
    <row r="50" spans="1:11" x14ac:dyDescent="0.2">
      <c r="A50" s="12">
        <v>2</v>
      </c>
      <c r="B50" s="12" t="s">
        <v>56</v>
      </c>
      <c r="C50" s="13">
        <v>0</v>
      </c>
      <c r="D50" s="13">
        <v>0</v>
      </c>
      <c r="E50" s="13">
        <v>0</v>
      </c>
      <c r="F50" s="13">
        <v>0</v>
      </c>
      <c r="G50" s="13">
        <v>4</v>
      </c>
      <c r="H50" s="14">
        <f t="shared" si="1"/>
        <v>4</v>
      </c>
      <c r="I50" s="13"/>
      <c r="J50" s="27">
        <v>10</v>
      </c>
      <c r="K50" s="15">
        <f t="shared" si="0"/>
        <v>0</v>
      </c>
    </row>
    <row r="51" spans="1:11" x14ac:dyDescent="0.2">
      <c r="A51" s="3">
        <v>3</v>
      </c>
      <c r="B51" s="3" t="s">
        <v>75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26">
        <f t="shared" ref="H51" si="4">C51+D51+E51+F51+G51</f>
        <v>0</v>
      </c>
      <c r="I51" s="4"/>
      <c r="J51" s="27">
        <v>10</v>
      </c>
      <c r="K51" s="10">
        <f t="shared" ref="K51" si="5">H51*I51*J51</f>
        <v>0</v>
      </c>
    </row>
    <row r="52" spans="1:11" x14ac:dyDescent="0.2">
      <c r="A52" s="3">
        <v>4</v>
      </c>
      <c r="B52" s="3" t="s">
        <v>57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5">
        <f t="shared" si="1"/>
        <v>0</v>
      </c>
      <c r="I52" s="4"/>
      <c r="J52" s="27">
        <v>10</v>
      </c>
      <c r="K52" s="10">
        <f t="shared" si="0"/>
        <v>0</v>
      </c>
    </row>
    <row r="53" spans="1:11" ht="13.5" customHeight="1" x14ac:dyDescent="0.2">
      <c r="A53" s="3">
        <v>5</v>
      </c>
      <c r="B53" s="3" t="s">
        <v>58</v>
      </c>
      <c r="C53" s="4">
        <v>0</v>
      </c>
      <c r="D53" s="4">
        <v>0</v>
      </c>
      <c r="E53" s="4">
        <v>0</v>
      </c>
      <c r="F53" s="4">
        <v>0</v>
      </c>
      <c r="G53" s="4">
        <v>1</v>
      </c>
      <c r="H53" s="5">
        <f t="shared" si="1"/>
        <v>1</v>
      </c>
      <c r="I53" s="4"/>
      <c r="J53" s="27">
        <v>10</v>
      </c>
      <c r="K53" s="10">
        <f t="shared" si="0"/>
        <v>0</v>
      </c>
    </row>
    <row r="54" spans="1:11" ht="13.5" customHeight="1" x14ac:dyDescent="0.2">
      <c r="A54" s="3">
        <v>6</v>
      </c>
      <c r="B54" s="3" t="s">
        <v>59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5">
        <f t="shared" si="1"/>
        <v>0</v>
      </c>
      <c r="I54" s="4"/>
      <c r="J54" s="27">
        <v>10</v>
      </c>
      <c r="K54" s="10">
        <f t="shared" si="0"/>
        <v>0</v>
      </c>
    </row>
    <row r="55" spans="1:11" ht="27" customHeight="1" thickBot="1" x14ac:dyDescent="0.25">
      <c r="A55" s="16">
        <v>7</v>
      </c>
      <c r="B55" s="23" t="s">
        <v>60</v>
      </c>
      <c r="C55" s="17">
        <v>0</v>
      </c>
      <c r="D55" s="17">
        <v>0</v>
      </c>
      <c r="E55" s="17">
        <v>0</v>
      </c>
      <c r="F55" s="17">
        <v>0</v>
      </c>
      <c r="G55" s="17">
        <v>2</v>
      </c>
      <c r="H55" s="18">
        <f t="shared" si="1"/>
        <v>2</v>
      </c>
      <c r="I55" s="17"/>
      <c r="J55" s="27">
        <v>10</v>
      </c>
      <c r="K55" s="19">
        <f t="shared" si="0"/>
        <v>0</v>
      </c>
    </row>
    <row r="56" spans="1:11" ht="13.5" customHeight="1" x14ac:dyDescent="0.2">
      <c r="A56" s="39" t="s">
        <v>77</v>
      </c>
      <c r="B56" s="40"/>
      <c r="C56" s="6"/>
      <c r="D56" s="6"/>
      <c r="E56" s="6"/>
      <c r="F56" s="6"/>
      <c r="G56" s="6"/>
      <c r="H56" s="11"/>
      <c r="I56" s="6"/>
      <c r="J56" s="11"/>
      <c r="K56" s="25"/>
    </row>
    <row r="57" spans="1:11" ht="13.5" customHeight="1" x14ac:dyDescent="0.2">
      <c r="A57" s="3">
        <v>1</v>
      </c>
      <c r="B57" s="3" t="s">
        <v>48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5">
        <f t="shared" si="1"/>
        <v>3</v>
      </c>
      <c r="I57" s="4"/>
      <c r="J57" s="5">
        <v>10</v>
      </c>
      <c r="K57" s="10">
        <f t="shared" si="0"/>
        <v>0</v>
      </c>
    </row>
    <row r="58" spans="1:11" ht="13.5" customHeight="1" x14ac:dyDescent="0.2">
      <c r="A58" s="3">
        <v>2</v>
      </c>
      <c r="B58" s="3" t="s">
        <v>70</v>
      </c>
      <c r="C58" s="4">
        <v>2</v>
      </c>
      <c r="D58" s="4">
        <v>0</v>
      </c>
      <c r="E58" s="4">
        <v>0</v>
      </c>
      <c r="F58" s="4">
        <v>0</v>
      </c>
      <c r="G58" s="4">
        <v>0</v>
      </c>
      <c r="H58" s="5">
        <f>C58+D58+E58+F58+G58</f>
        <v>2</v>
      </c>
      <c r="I58" s="4"/>
      <c r="J58" s="27">
        <v>10</v>
      </c>
      <c r="K58" s="10">
        <f>H58*I58*J58</f>
        <v>0</v>
      </c>
    </row>
    <row r="59" spans="1:11" ht="13.5" customHeight="1" x14ac:dyDescent="0.2">
      <c r="A59" s="3">
        <v>3</v>
      </c>
      <c r="B59" s="3" t="s">
        <v>79</v>
      </c>
      <c r="C59" s="4">
        <v>3</v>
      </c>
      <c r="D59" s="4">
        <v>0</v>
      </c>
      <c r="E59" s="4">
        <v>0</v>
      </c>
      <c r="F59" s="4">
        <v>0</v>
      </c>
      <c r="G59" s="4">
        <v>0</v>
      </c>
      <c r="H59" s="26">
        <f t="shared" ref="H59" si="6">C59+D59+E59+F59+G59</f>
        <v>3</v>
      </c>
      <c r="I59" s="4"/>
      <c r="J59" s="27">
        <v>10</v>
      </c>
      <c r="K59" s="10">
        <f t="shared" ref="K59" si="7">H59*I59*J59</f>
        <v>0</v>
      </c>
    </row>
    <row r="60" spans="1:11" ht="13.5" customHeight="1" x14ac:dyDescent="0.2">
      <c r="A60" s="3">
        <v>3</v>
      </c>
      <c r="B60" s="3" t="s">
        <v>40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5">
        <f t="shared" si="1"/>
        <v>0</v>
      </c>
      <c r="I60" s="4"/>
      <c r="J60" s="27">
        <v>10</v>
      </c>
      <c r="K60" s="10">
        <f t="shared" si="0"/>
        <v>0</v>
      </c>
    </row>
    <row r="61" spans="1:11" ht="13.5" customHeight="1" x14ac:dyDescent="0.2">
      <c r="A61" s="3">
        <v>4</v>
      </c>
      <c r="B61" s="3" t="s">
        <v>65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5">
        <f t="shared" si="1"/>
        <v>0</v>
      </c>
      <c r="I61" s="4"/>
      <c r="J61" s="27">
        <v>10</v>
      </c>
      <c r="K61" s="10">
        <f t="shared" si="0"/>
        <v>0</v>
      </c>
    </row>
    <row r="62" spans="1:11" ht="13.5" customHeight="1" x14ac:dyDescent="0.2">
      <c r="A62" s="3">
        <v>5</v>
      </c>
      <c r="B62" s="3" t="s">
        <v>49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5">
        <f t="shared" si="1"/>
        <v>0</v>
      </c>
      <c r="I62" s="4"/>
      <c r="J62" s="27">
        <v>10</v>
      </c>
      <c r="K62" s="10">
        <f t="shared" si="0"/>
        <v>0</v>
      </c>
    </row>
    <row r="63" spans="1:11" ht="13.5" customHeight="1" x14ac:dyDescent="0.2">
      <c r="A63" s="3">
        <v>6</v>
      </c>
      <c r="B63" s="3" t="s">
        <v>71</v>
      </c>
      <c r="C63" s="4">
        <v>2</v>
      </c>
      <c r="D63" s="4">
        <v>0</v>
      </c>
      <c r="E63" s="4">
        <v>0</v>
      </c>
      <c r="F63" s="4">
        <v>0</v>
      </c>
      <c r="G63" s="4">
        <v>0</v>
      </c>
      <c r="H63" s="5">
        <f t="shared" si="1"/>
        <v>2</v>
      </c>
      <c r="I63" s="4"/>
      <c r="J63" s="27">
        <v>10</v>
      </c>
      <c r="K63" s="10">
        <f t="shared" si="0"/>
        <v>0</v>
      </c>
    </row>
    <row r="64" spans="1:11" ht="13.5" thickBot="1" x14ac:dyDescent="0.25">
      <c r="A64" s="29" t="s">
        <v>17</v>
      </c>
      <c r="B64" s="30"/>
      <c r="C64" s="11">
        <f t="shared" ref="C64:H64" si="8">SUM(C8:C63)</f>
        <v>183</v>
      </c>
      <c r="D64" s="11">
        <f t="shared" si="8"/>
        <v>5</v>
      </c>
      <c r="E64" s="11">
        <f t="shared" si="8"/>
        <v>0</v>
      </c>
      <c r="F64" s="11">
        <f t="shared" si="8"/>
        <v>28</v>
      </c>
      <c r="G64" s="11">
        <f t="shared" si="8"/>
        <v>11</v>
      </c>
      <c r="H64" s="11">
        <f t="shared" si="8"/>
        <v>227</v>
      </c>
      <c r="I64" s="6"/>
      <c r="J64" s="6"/>
      <c r="K64" s="10"/>
    </row>
    <row r="65" spans="1:11" ht="13.5" customHeight="1" thickBot="1" x14ac:dyDescent="0.25">
      <c r="A65" s="34" t="s">
        <v>9</v>
      </c>
      <c r="B65" s="35"/>
      <c r="C65" s="35"/>
      <c r="D65" s="35"/>
      <c r="E65" s="35"/>
      <c r="F65" s="35"/>
      <c r="G65" s="35"/>
      <c r="H65" s="35"/>
      <c r="I65" s="35"/>
      <c r="J65" s="36"/>
      <c r="K65" s="8">
        <f>SUM(K8:K63)</f>
        <v>0</v>
      </c>
    </row>
    <row r="66" spans="1:11" ht="13.5" customHeight="1" thickBot="1" x14ac:dyDescent="0.25">
      <c r="A66" s="34" t="s">
        <v>10</v>
      </c>
      <c r="B66" s="35"/>
      <c r="C66" s="35"/>
      <c r="D66" s="35"/>
      <c r="E66" s="35"/>
      <c r="F66" s="35"/>
      <c r="G66" s="35"/>
      <c r="H66" s="35"/>
      <c r="I66" s="35"/>
      <c r="J66" s="37"/>
      <c r="K66" s="9">
        <f>K65*8%</f>
        <v>0</v>
      </c>
    </row>
    <row r="67" spans="1:11" ht="13.5" customHeight="1" thickBot="1" x14ac:dyDescent="0.25">
      <c r="A67" s="34" t="s">
        <v>11</v>
      </c>
      <c r="B67" s="35"/>
      <c r="C67" s="35"/>
      <c r="D67" s="35"/>
      <c r="E67" s="35"/>
      <c r="F67" s="35"/>
      <c r="G67" s="35"/>
      <c r="H67" s="35"/>
      <c r="I67" s="35"/>
      <c r="J67" s="37"/>
      <c r="K67" s="9">
        <f>K65+K66</f>
        <v>0</v>
      </c>
    </row>
    <row r="68" spans="1:11" ht="14.25" x14ac:dyDescent="0.2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4.25" x14ac:dyDescent="0.2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 x14ac:dyDescent="0.25">
      <c r="A70" s="33" t="s">
        <v>12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</row>
    <row r="71" spans="1:11" ht="31.5" customHeight="1" x14ac:dyDescent="0.25">
      <c r="A71" s="28" t="s">
        <v>13</v>
      </c>
      <c r="B71" s="28"/>
      <c r="C71" s="28"/>
      <c r="D71" s="28"/>
      <c r="E71" s="28"/>
      <c r="F71" s="28"/>
      <c r="G71" s="28"/>
      <c r="H71" s="28"/>
      <c r="I71" s="28"/>
      <c r="J71" s="28"/>
      <c r="K71" s="28"/>
    </row>
    <row r="72" spans="1:11" ht="31.5" customHeight="1" x14ac:dyDescent="0.25">
      <c r="A72" s="28" t="s">
        <v>14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</row>
    <row r="73" spans="1:11" ht="15.75" customHeight="1" x14ac:dyDescent="0.25">
      <c r="A73" s="28" t="s">
        <v>64</v>
      </c>
      <c r="B73" s="28"/>
      <c r="C73" s="28"/>
      <c r="D73" s="28"/>
      <c r="E73" s="28"/>
      <c r="F73" s="28"/>
      <c r="G73" s="28"/>
      <c r="H73" s="28"/>
      <c r="I73" s="28"/>
      <c r="J73" s="28"/>
      <c r="K73" s="28"/>
    </row>
    <row r="74" spans="1:11" ht="31.5" customHeight="1" x14ac:dyDescent="0.25">
      <c r="A74" s="28" t="s">
        <v>74</v>
      </c>
      <c r="B74" s="28"/>
      <c r="C74" s="28"/>
      <c r="D74" s="28"/>
      <c r="E74" s="28"/>
      <c r="F74" s="28"/>
      <c r="G74" s="28"/>
      <c r="H74" s="28"/>
      <c r="I74" s="28"/>
      <c r="J74" s="28"/>
      <c r="K74" s="28"/>
    </row>
    <row r="77" spans="1:11" ht="15.75" x14ac:dyDescent="0.25">
      <c r="A77" s="7"/>
      <c r="B77" s="7" t="s">
        <v>19</v>
      </c>
    </row>
    <row r="78" spans="1:11" ht="15.75" x14ac:dyDescent="0.25">
      <c r="A78" s="7"/>
    </row>
    <row r="79" spans="1:11" ht="15.75" x14ac:dyDescent="0.25">
      <c r="A79" s="7"/>
    </row>
    <row r="81" spans="1:7" ht="15.75" x14ac:dyDescent="0.25">
      <c r="B81" s="7"/>
      <c r="G81" t="s">
        <v>20</v>
      </c>
    </row>
    <row r="82" spans="1:7" ht="15.75" x14ac:dyDescent="0.25">
      <c r="A82" s="7"/>
    </row>
    <row r="83" spans="1:7" ht="15.75" x14ac:dyDescent="0.25">
      <c r="A83" s="7"/>
    </row>
  </sheetData>
  <mergeCells count="19">
    <mergeCell ref="I4:I6"/>
    <mergeCell ref="J4:J6"/>
    <mergeCell ref="A56:B56"/>
    <mergeCell ref="A74:K74"/>
    <mergeCell ref="A73:K73"/>
    <mergeCell ref="A64:B64"/>
    <mergeCell ref="A3:K3"/>
    <mergeCell ref="A2:K2"/>
    <mergeCell ref="A71:K71"/>
    <mergeCell ref="A72:K72"/>
    <mergeCell ref="A70:K70"/>
    <mergeCell ref="A65:J65"/>
    <mergeCell ref="A66:J66"/>
    <mergeCell ref="A67:J67"/>
    <mergeCell ref="K4:K6"/>
    <mergeCell ref="A4:A6"/>
    <mergeCell ref="B4:B6"/>
    <mergeCell ref="C4:G5"/>
    <mergeCell ref="H4:H6"/>
  </mergeCells>
  <phoneticPr fontId="0" type="noConversion"/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BB2</cp:lastModifiedBy>
  <cp:lastPrinted>2016-07-04T13:21:58Z</cp:lastPrinted>
  <dcterms:created xsi:type="dcterms:W3CDTF">1997-02-26T13:46:56Z</dcterms:created>
  <dcterms:modified xsi:type="dcterms:W3CDTF">2017-11-20T14:18:15Z</dcterms:modified>
</cp:coreProperties>
</file>